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Прайсы\"/>
    </mc:Choice>
  </mc:AlternateContent>
  <xr:revisionPtr revIDLastSave="0" documentId="13_ncr:1_{AC73335C-4516-4C77-B0E6-2C010AD7E87C}" xr6:coauthVersionLast="45" xr6:coauthVersionMax="45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</sheets>
  <definedNames>
    <definedName name="_xlnm._FilterDatabase" localSheetId="0" hidden="1">Лист1!$G$1:$G$424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5" i="1" l="1"/>
  <c r="H115" i="1"/>
  <c r="I55" i="1" l="1"/>
  <c r="H55" i="1"/>
  <c r="H8" i="1" l="1"/>
  <c r="I8" i="1"/>
  <c r="H10" i="1"/>
  <c r="I10" i="1"/>
  <c r="H12" i="1"/>
  <c r="I12" i="1"/>
  <c r="H14" i="1"/>
  <c r="I14" i="1"/>
  <c r="H16" i="1"/>
  <c r="I16" i="1"/>
  <c r="H18" i="1"/>
  <c r="I18" i="1"/>
  <c r="H20" i="1"/>
  <c r="I20" i="1"/>
  <c r="H22" i="1"/>
  <c r="I22" i="1"/>
  <c r="H24" i="1"/>
  <c r="I24" i="1"/>
  <c r="H26" i="1"/>
  <c r="I26" i="1"/>
  <c r="H28" i="1"/>
  <c r="I28" i="1"/>
  <c r="H31" i="1"/>
  <c r="I31" i="1"/>
  <c r="H33" i="1"/>
  <c r="I33" i="1"/>
  <c r="H35" i="1"/>
  <c r="I35" i="1"/>
  <c r="H37" i="1"/>
  <c r="I37" i="1"/>
  <c r="H39" i="1"/>
  <c r="I39" i="1"/>
  <c r="H41" i="1"/>
  <c r="I41" i="1"/>
  <c r="H43" i="1"/>
  <c r="I43" i="1"/>
  <c r="H45" i="1"/>
  <c r="I45" i="1"/>
  <c r="H47" i="1"/>
  <c r="I47" i="1"/>
  <c r="H49" i="1"/>
  <c r="I49" i="1"/>
  <c r="H51" i="1"/>
  <c r="I51" i="1"/>
  <c r="H53" i="1"/>
  <c r="I53" i="1"/>
  <c r="H57" i="1"/>
  <c r="I57" i="1"/>
  <c r="H59" i="1"/>
  <c r="I59" i="1"/>
  <c r="H61" i="1"/>
  <c r="I61" i="1"/>
  <c r="H63" i="1"/>
  <c r="I63" i="1"/>
  <c r="H65" i="1"/>
  <c r="I65" i="1"/>
  <c r="H67" i="1"/>
  <c r="H69" i="1"/>
  <c r="I69" i="1"/>
  <c r="H71" i="1"/>
  <c r="I71" i="1"/>
  <c r="H73" i="1"/>
  <c r="I73" i="1"/>
  <c r="H75" i="1"/>
  <c r="I75" i="1"/>
  <c r="H77" i="1"/>
  <c r="I77" i="1"/>
  <c r="H79" i="1"/>
  <c r="I79" i="1"/>
  <c r="H81" i="1"/>
  <c r="I81" i="1"/>
  <c r="H83" i="1"/>
  <c r="I83" i="1"/>
  <c r="H85" i="1"/>
  <c r="I85" i="1"/>
  <c r="H87" i="1"/>
  <c r="I87" i="1"/>
  <c r="H89" i="1"/>
  <c r="I89" i="1"/>
  <c r="H91" i="1"/>
  <c r="I91" i="1"/>
  <c r="H93" i="1"/>
  <c r="I93" i="1"/>
  <c r="H95" i="1"/>
  <c r="I95" i="1"/>
  <c r="H97" i="1"/>
  <c r="I97" i="1"/>
  <c r="H99" i="1"/>
  <c r="I99" i="1"/>
  <c r="H101" i="1"/>
  <c r="I101" i="1"/>
  <c r="H103" i="1"/>
  <c r="I103" i="1"/>
  <c r="H105" i="1"/>
  <c r="I105" i="1"/>
  <c r="H107" i="1"/>
  <c r="I107" i="1"/>
  <c r="H109" i="1"/>
  <c r="I109" i="1"/>
  <c r="H111" i="1"/>
  <c r="I111" i="1"/>
  <c r="H113" i="1"/>
  <c r="I113" i="1"/>
  <c r="H117" i="1"/>
  <c r="I117" i="1"/>
  <c r="H119" i="1"/>
  <c r="I119" i="1"/>
  <c r="H121" i="1"/>
  <c r="I121" i="1"/>
  <c r="H123" i="1"/>
  <c r="I123" i="1"/>
  <c r="H125" i="1"/>
  <c r="I125" i="1"/>
  <c r="H127" i="1"/>
  <c r="I127" i="1"/>
  <c r="H129" i="1"/>
  <c r="I129" i="1"/>
  <c r="H131" i="1"/>
  <c r="I131" i="1"/>
  <c r="H133" i="1"/>
  <c r="I133" i="1"/>
  <c r="H135" i="1"/>
  <c r="I135" i="1"/>
  <c r="H137" i="1"/>
  <c r="I137" i="1"/>
  <c r="H139" i="1"/>
  <c r="I139" i="1"/>
  <c r="H141" i="1"/>
  <c r="I141" i="1"/>
  <c r="H143" i="1"/>
  <c r="I143" i="1"/>
  <c r="H145" i="1"/>
  <c r="I145" i="1"/>
  <c r="H148" i="1"/>
  <c r="I148" i="1"/>
  <c r="H150" i="1"/>
  <c r="I150" i="1"/>
  <c r="H154" i="1"/>
  <c r="I154" i="1"/>
  <c r="H156" i="1"/>
  <c r="I156" i="1"/>
  <c r="H158" i="1"/>
  <c r="I158" i="1"/>
  <c r="H160" i="1"/>
  <c r="I160" i="1"/>
  <c r="H162" i="1"/>
  <c r="I162" i="1"/>
  <c r="H164" i="1"/>
  <c r="I164" i="1"/>
  <c r="H166" i="1"/>
  <c r="I166" i="1"/>
  <c r="H168" i="1"/>
  <c r="I168" i="1"/>
  <c r="H170" i="1"/>
  <c r="I170" i="1"/>
  <c r="H172" i="1"/>
  <c r="I172" i="1"/>
  <c r="H174" i="1"/>
  <c r="I174" i="1"/>
  <c r="H176" i="1"/>
  <c r="I176" i="1"/>
  <c r="H178" i="1"/>
  <c r="I178" i="1"/>
  <c r="H180" i="1"/>
  <c r="I180" i="1"/>
  <c r="H182" i="1"/>
  <c r="I182" i="1"/>
  <c r="H184" i="1"/>
  <c r="I184" i="1"/>
  <c r="H186" i="1"/>
  <c r="I186" i="1"/>
  <c r="H188" i="1"/>
  <c r="I188" i="1"/>
  <c r="H190" i="1"/>
  <c r="I190" i="1"/>
  <c r="H192" i="1"/>
  <c r="I192" i="1"/>
  <c r="H194" i="1"/>
  <c r="I194" i="1"/>
  <c r="H196" i="1"/>
  <c r="I196" i="1"/>
  <c r="H198" i="1"/>
  <c r="I198" i="1"/>
  <c r="H200" i="1"/>
  <c r="I200" i="1"/>
  <c r="H202" i="1"/>
  <c r="I202" i="1"/>
  <c r="H204" i="1"/>
  <c r="I204" i="1"/>
  <c r="H206" i="1"/>
  <c r="I206" i="1"/>
  <c r="H208" i="1"/>
  <c r="I208" i="1"/>
  <c r="H212" i="1"/>
  <c r="I212" i="1"/>
  <c r="H214" i="1"/>
  <c r="I214" i="1"/>
  <c r="H216" i="1"/>
  <c r="I216" i="1"/>
  <c r="H218" i="1"/>
  <c r="I218" i="1"/>
  <c r="H220" i="1"/>
  <c r="I220" i="1"/>
  <c r="H222" i="1"/>
  <c r="I222" i="1"/>
  <c r="H225" i="1"/>
  <c r="I225" i="1"/>
  <c r="H227" i="1"/>
  <c r="I227" i="1"/>
  <c r="H229" i="1"/>
  <c r="I229" i="1"/>
  <c r="H231" i="1"/>
  <c r="I231" i="1"/>
  <c r="H234" i="1"/>
  <c r="I234" i="1"/>
  <c r="H237" i="1"/>
  <c r="I237" i="1"/>
  <c r="H240" i="1"/>
  <c r="I240" i="1"/>
  <c r="H243" i="1"/>
  <c r="I243" i="1"/>
  <c r="H246" i="1"/>
  <c r="I246" i="1"/>
  <c r="H249" i="1"/>
  <c r="I249" i="1"/>
  <c r="H252" i="1"/>
  <c r="I252" i="1"/>
  <c r="H255" i="1"/>
  <c r="I255" i="1"/>
  <c r="H258" i="1"/>
  <c r="I258" i="1"/>
  <c r="H261" i="1"/>
  <c r="I261" i="1"/>
  <c r="H264" i="1"/>
  <c r="I264" i="1"/>
  <c r="H267" i="1"/>
  <c r="I267" i="1"/>
  <c r="H270" i="1"/>
  <c r="I270" i="1"/>
  <c r="H273" i="1"/>
  <c r="I273" i="1"/>
  <c r="H276" i="1"/>
  <c r="I276" i="1"/>
  <c r="H285" i="1"/>
  <c r="I285" i="1"/>
  <c r="H295" i="1"/>
  <c r="I295" i="1"/>
  <c r="H297" i="1"/>
  <c r="I297" i="1"/>
  <c r="H299" i="1"/>
  <c r="I299" i="1"/>
  <c r="H301" i="1"/>
  <c r="I301" i="1"/>
  <c r="H303" i="1"/>
  <c r="I303" i="1"/>
  <c r="H305" i="1"/>
  <c r="I305" i="1"/>
  <c r="H307" i="1"/>
  <c r="I307" i="1"/>
  <c r="H309" i="1"/>
  <c r="I309" i="1"/>
  <c r="H311" i="1"/>
  <c r="I311" i="1"/>
  <c r="H313" i="1"/>
  <c r="I313" i="1"/>
  <c r="H315" i="1"/>
  <c r="I315" i="1"/>
  <c r="H317" i="1"/>
  <c r="I317" i="1"/>
  <c r="H319" i="1"/>
  <c r="I319" i="1"/>
  <c r="H321" i="1"/>
  <c r="I321" i="1"/>
  <c r="H323" i="1"/>
  <c r="I323" i="1"/>
  <c r="H325" i="1"/>
  <c r="I325" i="1"/>
  <c r="H327" i="1"/>
  <c r="I327" i="1"/>
  <c r="H329" i="1"/>
  <c r="I329" i="1"/>
  <c r="H331" i="1"/>
  <c r="I331" i="1"/>
  <c r="H333" i="1"/>
  <c r="I333" i="1"/>
  <c r="H335" i="1"/>
  <c r="I335" i="1"/>
  <c r="H337" i="1"/>
  <c r="I337" i="1"/>
  <c r="H339" i="1"/>
  <c r="I339" i="1"/>
  <c r="H341" i="1"/>
  <c r="I341" i="1"/>
  <c r="H343" i="1"/>
  <c r="I343" i="1"/>
  <c r="H345" i="1"/>
  <c r="I345" i="1"/>
  <c r="H349" i="1"/>
  <c r="I349" i="1"/>
  <c r="H350" i="1"/>
  <c r="I350" i="1"/>
  <c r="H351" i="1"/>
  <c r="I351" i="1"/>
  <c r="H352" i="1"/>
  <c r="I352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5" i="1"/>
  <c r="I395" i="1"/>
  <c r="H397" i="1"/>
  <c r="I397" i="1"/>
  <c r="H400" i="1"/>
  <c r="I400" i="1"/>
  <c r="H402" i="1"/>
  <c r="I402" i="1"/>
  <c r="H404" i="1"/>
  <c r="I404" i="1"/>
  <c r="H406" i="1"/>
  <c r="I406" i="1"/>
  <c r="H408" i="1"/>
  <c r="I408" i="1"/>
  <c r="H410" i="1"/>
  <c r="I410" i="1"/>
  <c r="H412" i="1"/>
  <c r="I412" i="1"/>
  <c r="H414" i="1"/>
  <c r="I414" i="1"/>
  <c r="H416" i="1"/>
  <c r="I416" i="1"/>
  <c r="H419" i="1"/>
  <c r="I419" i="1"/>
  <c r="H4" i="1" l="1"/>
  <c r="I4" i="1"/>
</calcChain>
</file>

<file path=xl/sharedStrings.xml><?xml version="1.0" encoding="utf-8"?>
<sst xmlns="http://schemas.openxmlformats.org/spreadsheetml/2006/main" count="572" uniqueCount="509">
  <si>
    <t>ТМ "РУСЬБРАВО"</t>
  </si>
  <si>
    <t>Тел.: +7 (911) 296-08-56; +7 (911) 212-64-22</t>
  </si>
  <si>
    <t>E-mail: rus-bravo@inbox.ru</t>
  </si>
  <si>
    <t>www.rus-bravo.ru</t>
  </si>
  <si>
    <t>ИТОГО заказ, min</t>
  </si>
  <si>
    <t>ИТОГО заказ, max</t>
  </si>
  <si>
    <t>ЛУЧШИЕ ТОВАРЫ ЛУЧШЕГО КАЧЕСТВА</t>
  </si>
  <si>
    <t>ФОТО</t>
  </si>
  <si>
    <t>НАИМЕНОВАНИЕ</t>
  </si>
  <si>
    <t>ОПИСАНИЕ ТОВАРА</t>
  </si>
  <si>
    <t>Артикул</t>
  </si>
  <si>
    <t>Сумма закупки от 3 000 руб.</t>
  </si>
  <si>
    <t>Сумма закупки от 35 000 руб.</t>
  </si>
  <si>
    <t>ВАШ заказ, единиц</t>
  </si>
  <si>
    <t>ВАШ заказ, руб. Min</t>
  </si>
  <si>
    <t>ВАШ заказ, руб. Max</t>
  </si>
  <si>
    <t>КОМПЛЕКТУЮЩИЕ (Весла/Помпы)</t>
  </si>
  <si>
    <t xml:space="preserve">Помпа ножная (пластиковая) 5 л. </t>
  </si>
  <si>
    <t>Е-010</t>
  </si>
  <si>
    <t>Помпа ВЕК 3.3 л</t>
  </si>
  <si>
    <t>О-029</t>
  </si>
  <si>
    <t>Помпа ВЕК 3.3 л (в пластике)</t>
  </si>
  <si>
    <t>О-030</t>
  </si>
  <si>
    <t xml:space="preserve">Шланг для помпы </t>
  </si>
  <si>
    <t>В комплекте переходник к клапану 1.5 метра</t>
  </si>
  <si>
    <t>Весло 1500 мм (разборное пополам)</t>
  </si>
  <si>
    <t>Разборное пополам, с передвижным хомутом, Ф-32 мм</t>
  </si>
  <si>
    <t>В-001</t>
  </si>
  <si>
    <t>Весло 1600 мм (разборное пополам)</t>
  </si>
  <si>
    <t>В-002</t>
  </si>
  <si>
    <t>Весло 1800 мм (разборное пополам)</t>
  </si>
  <si>
    <t>Разборное пополам, с передвижным хомутом, Ф-32 м</t>
  </si>
  <si>
    <t>В-003</t>
  </si>
  <si>
    <t>Весло 2000 мм (разборное пополам)</t>
  </si>
  <si>
    <t>В-004</t>
  </si>
  <si>
    <t>Лопасть 32 мм</t>
  </si>
  <si>
    <t>Лопасть 35 мм</t>
  </si>
  <si>
    <t>Транец навесной, складной (для гребных лодок)</t>
  </si>
  <si>
    <t>Навесной транец под мотор до 3 л.с. Размер (ДхШхВ), мм: 190х250х15. Вес 1850 гр. Материал: ABS пластик, железо окрашенное. Цвет черный</t>
  </si>
  <si>
    <t>П-004</t>
  </si>
  <si>
    <t>ФУРНИТУРА ЛОДОЧНАЯ</t>
  </si>
  <si>
    <t>Держатель банки</t>
  </si>
  <si>
    <t>Для стационарного крепления банки.Размер (ДхШ), мм: 260х85. Вес 170 гр. Размеры паза (ДхШхГл), мм: 200х18х21-28. Материал: ПВХ</t>
  </si>
  <si>
    <t>Е-003</t>
  </si>
  <si>
    <t>Уключина (поворотная)</t>
  </si>
  <si>
    <t>Размер (ДхШхВ), мм: 225х98х30. Вес 230 гр. Диаметр отверстия под леер 10 мм. Материал: ударопрочный пластик, ПВХ, оцинков. сталь.</t>
  </si>
  <si>
    <t>Е-004</t>
  </si>
  <si>
    <t>Держатель весла-1</t>
  </si>
  <si>
    <t>Диаметр по основанию, мм: 85. Вес 40 гр.
Для весел диаметром от 32 до 35 мм</t>
  </si>
  <si>
    <t>Е-005</t>
  </si>
  <si>
    <t>Держатель весла-2</t>
  </si>
  <si>
    <t>Размеры по основанию (ДхШ), мм: 95х66. Вес 43 гр. Для весел диаметром от 32 до 35 мм</t>
  </si>
  <si>
    <t>Е-006</t>
  </si>
  <si>
    <t>Шайба леера (средняя)</t>
  </si>
  <si>
    <t>Размер (ФхВ), мм: 70х21. Диаметр отверстия 12 мм. Вес 30 гр. Материал: ПВХ</t>
  </si>
  <si>
    <t>Е-007</t>
  </si>
  <si>
    <t>Шайба леера (большая)</t>
  </si>
  <si>
    <t>Размер (ФхВ), мм: 80х32. Диаметр отверстия 12 мм. Вес 40 гр. Материал: ПВХ</t>
  </si>
  <si>
    <t>Е-008</t>
  </si>
  <si>
    <t>Шайба леера закрытая (сквозная/концевая)</t>
  </si>
  <si>
    <t>Размеры (ДхШхВ), мм: 100х60х35.  Диаметр отверстия 10 мм. Вес 40 гр. Материал: ПВХ</t>
  </si>
  <si>
    <t>Е-009</t>
  </si>
  <si>
    <t>Ручка лодочная</t>
  </si>
  <si>
    <t>Эргономичная ручка. Размеры (ДхШхВ), мм: 230х85х41. Вес 148 гр. Материал: ПВХ</t>
  </si>
  <si>
    <t>Ручка лодочная под намотку</t>
  </si>
  <si>
    <t>Ручка-кнехт. Размеры (ДхШхВ), мм: 195х95х40. Вес 185 гр. Материал: ПВХ</t>
  </si>
  <si>
    <t>П-017</t>
  </si>
  <si>
    <t>Ручка лодочная кнехт</t>
  </si>
  <si>
    <t>С кнехтом. Размер (ДхШхВ), мм: 200х84 - основание. Вес, гр: 150-180. Материал: пластифицированный ПВХ. Цвет: чёрный, серый и др.</t>
  </si>
  <si>
    <t>Г-080</t>
  </si>
  <si>
    <t>Ручка лодочная РИБ</t>
  </si>
  <si>
    <t>Ручка РИБ. Размеры (ДхШхВ), мм: 242х94х48. Ф отверстий 12 мм. Вес 320 гр. Материал: ПВХ</t>
  </si>
  <si>
    <t>Г-021</t>
  </si>
  <si>
    <t>Рым с полукольцом</t>
  </si>
  <si>
    <t>Размеры (ДхШхВ), мм: 118х80х18. Вес 64 гр. Материал: ПВХ, ударопрочный пластик</t>
  </si>
  <si>
    <t>Е-011</t>
  </si>
  <si>
    <t>Рым - ручка (с основанием)</t>
  </si>
  <si>
    <t>Размеры (ДхШхВ), мм: 150х115х50. Вес 115 гр. Материал: ПВХ, ударопрочный пластик</t>
  </si>
  <si>
    <t>Е-012</t>
  </si>
  <si>
    <t>Законцовка баллона (конус)</t>
  </si>
  <si>
    <t>Диаметр основания - 131 мм; Угол раскрытия - 60 градусов. Вес 70 гр. Материал: ПВХ</t>
  </si>
  <si>
    <t>Е-001</t>
  </si>
  <si>
    <t>Конус скошенный</t>
  </si>
  <si>
    <t>Размер, мм: диаметр - 110-115, высота - 120. Угол наклона - 40-45 град. Вес, гр: 140. Материал: ПВХ. Цвет: чёрный.</t>
  </si>
  <si>
    <t>А-041</t>
  </si>
  <si>
    <t>Держатель банки ABS средний (передвижной)</t>
  </si>
  <si>
    <t>Размеры (ДхШхВ), мм: 105х40х15. Вес 30 гр. Материал: ударопрочный пластик</t>
  </si>
  <si>
    <t>Е-014</t>
  </si>
  <si>
    <t>Держатель банки ABS большой (передвижной)</t>
  </si>
  <si>
    <t>Размеры (ДхШхВ), мм: 132х40х15. Вес 38 гр. Материал: ударопрочный пластик</t>
  </si>
  <si>
    <t>Е-015</t>
  </si>
  <si>
    <t>Держатель транца 18 мм (стандартный)</t>
  </si>
  <si>
    <t>Под транец 18 мм. Размеры (ДхШхВ) 405х75х30. Вес 250 гр. Материал: ПВХ</t>
  </si>
  <si>
    <t>Г-001</t>
  </si>
  <si>
    <t>Держатель транца 18 мм (удлиненный)</t>
  </si>
  <si>
    <t>Под транец 18 мм. Размеры (ДхШхВ) 480х75х30. Вес 300 гр. Материал: ПВХ</t>
  </si>
  <si>
    <t>Г-001/2</t>
  </si>
  <si>
    <t xml:space="preserve">Держатель транца 21 мм </t>
  </si>
  <si>
    <t>Под транец 21 мм. Материал: ПВХ</t>
  </si>
  <si>
    <t>Г-084</t>
  </si>
  <si>
    <t xml:space="preserve">Держатель транца 25 мм </t>
  </si>
  <si>
    <t>Под транец 25 мм. Размеры (ДхШхВ) 550х100х50. Вес 600 гр. Материал: ПВХ</t>
  </si>
  <si>
    <t>П-010</t>
  </si>
  <si>
    <t>Держатель транца 27 мм</t>
  </si>
  <si>
    <t>Под транец 27 мм. Размеры (ДхШхВ) 495х95х30. Вес 430 гр. Материал: ПВХ</t>
  </si>
  <si>
    <t>Г-002</t>
  </si>
  <si>
    <t>Под транец 35 мм. Размеры (ДхШхВ) 585х110х45. Вес 525 гр. Материал: ПВХ</t>
  </si>
  <si>
    <t>Г-003</t>
  </si>
  <si>
    <t xml:space="preserve">Сливной клапан 15/24 </t>
  </si>
  <si>
    <t>Под транец от 15 до 24 мм. Размеры (ДхШхВ) 70х48х22. Диамерт отверстия в транце, мм: 40. Вес 33 гр. Материал: пластик, ПВХ</t>
  </si>
  <si>
    <t>Е-016</t>
  </si>
  <si>
    <t xml:space="preserve">Сливной клапан 26/38 </t>
  </si>
  <si>
    <t>Под транец от 25 до 38 мм. Размеры (ДхШхВ) 70х48х34. Диамерт отверстия в транце, мм: 40. Вес 37 гр. Материал: пластик, ПВХ</t>
  </si>
  <si>
    <t>Е-017</t>
  </si>
  <si>
    <t>Сливной клапан шиберный (под транец 18 мм)</t>
  </si>
  <si>
    <t xml:space="preserve">Сливной транцевый клапан с затвором для надувной лодки. Предназначен для сброса попавшей в лодку воды. Устанавливается в нижней части транца. Под транец 18 мм </t>
  </si>
  <si>
    <t>П-018</t>
  </si>
  <si>
    <t>Сливной клапан шиберный (под транец 25 мм)</t>
  </si>
  <si>
    <t xml:space="preserve">Сливной транцевый клапан с затвором для надувной лодки. Предназначен для сброса попавшей в лодку воды. Устанавливается в нижней части транца. Под транец 25 мм </t>
  </si>
  <si>
    <t>П-025</t>
  </si>
  <si>
    <t>Сливной клапан шиберный (под транец 35 мм)</t>
  </si>
  <si>
    <t xml:space="preserve">Сливной транцевый клапан с затвором для надувной лодки. Предназначен для сброса попавшей в лодку воды. Устанавливается в нижней части транца. Под транец 35 мм </t>
  </si>
  <si>
    <t>П-035</t>
  </si>
  <si>
    <t>Сливной клапан шиберный (под транец 21 мм)</t>
  </si>
  <si>
    <t>Под транец 21 мм. Размеры (ДхШхВ) 110х52х42. Диамерт отверстия в транце, мм: 35. Материал: армированный полиамид, ПВХ, эластомер, резина</t>
  </si>
  <si>
    <t>Г-050</t>
  </si>
  <si>
    <t>Сливной клапан шиберный (под транец 24 мм)</t>
  </si>
  <si>
    <t>Под транец 24 мм. Размеры (ДхШхВ) 110х52х42. Диамерт отверстия в транце, мм: 35. Материал: армированный полиамид, ПВХ, эластомер, резина</t>
  </si>
  <si>
    <t>Г-051</t>
  </si>
  <si>
    <t>Сливной клапан шиберный (под транец 27 мм)</t>
  </si>
  <si>
    <t>Под транец 27 мм. Размеры (ДхШхВ) 110х52х47. Диамерт отверстия в транце, мм: 35. Материал: армированный полиамид, ПВХ, эластомер, резина</t>
  </si>
  <si>
    <t>Г-052</t>
  </si>
  <si>
    <t>Под транец 35 мм. Размеры (ДхШхВ) 110х52х55. Диамерт отверстия в транце, мм: 35. Материал: армированный полиамид, ПВХ, эластомер, резина</t>
  </si>
  <si>
    <t>Г-053</t>
  </si>
  <si>
    <t>Киль курсовой устойчивости</t>
  </si>
  <si>
    <t>Размеры (ДхШхВ), мм: 350х50х30-50. Толщина, мм: 7. Вес 155 гр. Материал: ПВХ</t>
  </si>
  <si>
    <t>Е-018</t>
  </si>
  <si>
    <t xml:space="preserve">Тубус рем. комплекта </t>
  </si>
  <si>
    <t>Диаметр (наибольший)хВысота, мм: 67х180. Объем, мл: 400. Вес 78 гр. Состоит из двух стаканов и соеденительного кольца.</t>
  </si>
  <si>
    <t>К-008</t>
  </si>
  <si>
    <t>Накладка транцевая (под мотор) пластик</t>
  </si>
  <si>
    <t>Размеры (ДхВ), мм: 270х110. Вес 100 гр. Материал: ударопрочный пластик</t>
  </si>
  <si>
    <t>Е-019</t>
  </si>
  <si>
    <t>Накладка транца малая</t>
  </si>
  <si>
    <t>Под двигатели мощностью до 5 л.с. Крепежное отверстие: под 6 шурупов М4. Размер (ДхШхВ), мм: 210х100х6-7мм. Вес, гр: 135. Материал: армированный полиамид. Цвет: чёрный.</t>
  </si>
  <si>
    <t>Г-004</t>
  </si>
  <si>
    <t>Накладка транцевая большая</t>
  </si>
  <si>
    <t>Размер (ДхШхВ), мм: 289х98х5(8-края). Вес, гр: 215. Материал: пластик. Цвет: чёрный.</t>
  </si>
  <si>
    <t>Г-020</t>
  </si>
  <si>
    <t>Накладка транцевая наружная</t>
  </si>
  <si>
    <t>Размер (ДхШхВ), мм: 260(195-низ)х180(бок)х6(8-края). Вес, гр: 233. Материал: пластик.</t>
  </si>
  <si>
    <t>Г-012</t>
  </si>
  <si>
    <t>Накладка транцевая (под мотор) металл</t>
  </si>
  <si>
    <t>Размеры (ДхШхВ), мм: 300х95х20. Вес 350 гр. Материал: Сталь окрашенная</t>
  </si>
  <si>
    <t>П-021</t>
  </si>
  <si>
    <t>Клапан воздушный</t>
  </si>
  <si>
    <t>Высота х Диаметр, мм: 45х62. Материал: пластик</t>
  </si>
  <si>
    <t>Н-027</t>
  </si>
  <si>
    <t>Клапан воздушный "автомат"</t>
  </si>
  <si>
    <t xml:space="preserve">Цвет: чёрный, серый цвет. При нажиме штока открывается без поворота по аналогии с Bravo 2005. С уплотнительной резинкой. Размер (ДиаметрхВысота), мм: 60х50. Вес, гр: ?. Материал: пластик. </t>
  </si>
  <si>
    <t>П-047</t>
  </si>
  <si>
    <t>Клапан воздушный "Г"</t>
  </si>
  <si>
    <t>Без уплотнительной резинки (Раз в год периодически требуется подтягивать). Размер (ДиаметрхВысота), мм: 60х43. Вес, гр: 60. Материал: пластик. Цвет: чёрный, серый.</t>
  </si>
  <si>
    <t>Г-031</t>
  </si>
  <si>
    <t>Клапан предохранительный (стравливающий)</t>
  </si>
  <si>
    <t>Материал: армированный полиамид, силиконовая резина, нержавеющая сталь. Давление открытия: 0.26 ± 10% бар</t>
  </si>
  <si>
    <t>Г-047</t>
  </si>
  <si>
    <t>Материал: армированный полиамид, силиконовая резина, нержавеющая сталь. Давление открытия: 0.33 ± 10% бар</t>
  </si>
  <si>
    <t>Г-048</t>
  </si>
  <si>
    <t>Якорный рым с направляющей</t>
  </si>
  <si>
    <t>Предназначен для для фиксации якорного троса на надувных лодках пвх.
Под шнур 10-14 мм. 
Габариты (длинаХширинаХвысота),мм: 220х108х45
Вес, гр: около 200.</t>
  </si>
  <si>
    <t>Якорный рым с роликом и кнехтом</t>
  </si>
  <si>
    <t>Размеры (ДхШхВ), мм: 210х102х40. Материал: ПВХ, ударопрочный пластик, металл</t>
  </si>
  <si>
    <t>А-013</t>
  </si>
  <si>
    <t>Рым якорный Большой</t>
  </si>
  <si>
    <t>Размер (ДхШхВ), мм: 230х190х47. Под леер 10-16 мм. Вес, гр: 615. Материал: ПВХ. Цвет: чёрный, серый.</t>
  </si>
  <si>
    <t>Г-030</t>
  </si>
  <si>
    <t>Ролик направляющий для якорного рыма</t>
  </si>
  <si>
    <t>Размер (ДхШхВ), мм: 139х78х43. Вес, гр: 127. Материал: пластик АБС. Цвет: чёрный.</t>
  </si>
  <si>
    <t>Г-043</t>
  </si>
  <si>
    <t xml:space="preserve">Крепление тента - опора </t>
  </si>
  <si>
    <t>Размер (ДиаметрхВысота), мм: 84х27. Диаметр отверстия, мм: 7. Вес, гр: 48. Материал: пластик. Цвет: чёрный.</t>
  </si>
  <si>
    <t>Г-024</t>
  </si>
  <si>
    <t>Крепление тента - опора жёсткая</t>
  </si>
  <si>
    <t>Размер (ДхШхВ), мм: 70х30х30. Диаметр отверстия, мм: 7. Вес, гр: 25. Материал: пластик. Цвет: чёрный.</t>
  </si>
  <si>
    <t>Г-025</t>
  </si>
  <si>
    <t>Крепление тента - хомут</t>
  </si>
  <si>
    <t>Размер (ДхШхВ), мм: 30х30х55. Диаметр отверстия, мм: 22-23. Вес, гр: 25. Материал: пластик. Цвет: чёрный.</t>
  </si>
  <si>
    <t>Г-026</t>
  </si>
  <si>
    <t xml:space="preserve">Крепление тента - наконечник </t>
  </si>
  <si>
    <t>Размер (ДиаметрхВысота), мм: 55х20. Диаметр отверстия, мм: 7. Вес, гр: 11. Материал: пластик. Цвет: чёрный.</t>
  </si>
  <si>
    <t>Г-027</t>
  </si>
  <si>
    <t>Грибок для тента (под резинку)</t>
  </si>
  <si>
    <t>Размер (ДиаметрхВысота), мм: 55 (30 -верх)х12. Вес, гр: 12. Материал: пластик. Цвет: чёрный.</t>
  </si>
  <si>
    <t>Г-028</t>
  </si>
  <si>
    <t xml:space="preserve">Крючок тентовый </t>
  </si>
  <si>
    <t>Размер (ДхШхВ), мм: 48х20х20. Диаметр отверстия, мм: 7. Вес, гр: 6. Материал: пластик. Цвет: чёрный.</t>
  </si>
  <si>
    <t>Г-029</t>
  </si>
  <si>
    <t>Переходник клапана</t>
  </si>
  <si>
    <t>Е-020</t>
  </si>
  <si>
    <t>Универсальный переходник</t>
  </si>
  <si>
    <t>Е-024</t>
  </si>
  <si>
    <t>ПРИВАЛЫ/ЛЕНТЫ ПВХ; ШНУРЫ</t>
  </si>
  <si>
    <t xml:space="preserve">Привал с отбойником (гребешковый) 70мм, двухцветный (2 полосы) </t>
  </si>
  <si>
    <t>ПР-011</t>
  </si>
  <si>
    <t xml:space="preserve">Привал с отбойником (гребешковый) 70мм ЛАЙТ, двухцветный (2 полосы) </t>
  </si>
  <si>
    <t>ПР-011/1</t>
  </si>
  <si>
    <t xml:space="preserve">Привал с отбойником (гребешковый) 90мм, двухцветный (3 полосы) </t>
  </si>
  <si>
    <t>Г-014</t>
  </si>
  <si>
    <t>Привал с отбойником (гребешковый) 70мм, одноцветный</t>
  </si>
  <si>
    <t xml:space="preserve">Складские цвета: черный с белыми полосами. В бухте 70 п.м. Под заказ (от 1000 п.м.) возможно производство в любом цвете. </t>
  </si>
  <si>
    <t>ПР-012</t>
  </si>
  <si>
    <t xml:space="preserve">Привал плоский двухцветный (арт.1) (3 в.), 35 мм </t>
  </si>
  <si>
    <t>ПР-013</t>
  </si>
  <si>
    <t>Привал плоский двухцветный (арт.1) (3 в.), 45 мм</t>
  </si>
  <si>
    <t>ПР-014</t>
  </si>
  <si>
    <t>Привал плоский двухцветный (арт.1) (3 в.), 50 мм</t>
  </si>
  <si>
    <t>ПР-015</t>
  </si>
  <si>
    <t>ПР-016</t>
  </si>
  <si>
    <r>
      <rPr>
        <sz val="10"/>
        <rFont val="Arial"/>
        <family val="2"/>
        <charset val="204"/>
      </rPr>
      <t xml:space="preserve">Привал плоский двухцветный (арт.3) (1 в.), 50 мм </t>
    </r>
    <r>
      <rPr>
        <b/>
        <sz val="9"/>
        <color indexed="53"/>
        <rFont val="Arial"/>
        <family val="2"/>
        <charset val="204"/>
      </rPr>
      <t>(НОВИНКА!)</t>
    </r>
  </si>
  <si>
    <t>Возможно производство шириной от 35 до 60 мм в любом цвете.</t>
  </si>
  <si>
    <t>ПР-017</t>
  </si>
  <si>
    <r>
      <rPr>
        <sz val="10"/>
        <rFont val="Arial"/>
        <family val="2"/>
        <charset val="204"/>
      </rPr>
      <t xml:space="preserve">Привал плоский двухцветный (арт.3) (1 в.), 55 мм </t>
    </r>
    <r>
      <rPr>
        <b/>
        <sz val="9"/>
        <color indexed="53"/>
        <rFont val="Arial"/>
        <family val="2"/>
        <charset val="204"/>
      </rPr>
      <t>(НОВИНКА!)</t>
    </r>
  </si>
  <si>
    <t>ПР-018</t>
  </si>
  <si>
    <t>Привал плоский двухцветный (арт.3) (1 в.), 50 - 60 мм</t>
  </si>
  <si>
    <t>Возможно производство шириной от 50 до 60 мм в любом цвете.</t>
  </si>
  <si>
    <t>ПР-019</t>
  </si>
  <si>
    <r>
      <rPr>
        <sz val="10"/>
        <rFont val="Arial"/>
        <family val="2"/>
        <charset val="204"/>
      </rPr>
      <t xml:space="preserve">Привал плоский одноцветный (арт.1) (1 в.), 50 мм </t>
    </r>
    <r>
      <rPr>
        <b/>
        <sz val="9"/>
        <color indexed="53"/>
        <rFont val="Arial"/>
        <family val="2"/>
        <charset val="204"/>
      </rPr>
      <t>(НОВИНКА!)</t>
    </r>
  </si>
  <si>
    <t>ПР-020</t>
  </si>
  <si>
    <r>
      <rPr>
        <sz val="10"/>
        <rFont val="Arial"/>
        <family val="2"/>
        <charset val="204"/>
      </rPr>
      <t xml:space="preserve">Привал плоский одноцветный (арт.1) (1 в.), 55 мм </t>
    </r>
    <r>
      <rPr>
        <b/>
        <sz val="9"/>
        <color indexed="53"/>
        <rFont val="Arial"/>
        <family val="2"/>
        <charset val="204"/>
      </rPr>
      <t>(НОВИНКА!)</t>
    </r>
  </si>
  <si>
    <t>ПР-021</t>
  </si>
  <si>
    <t>Складские цвета: черный. В бухте 50 п.м. Возможно производство шириной от 50 до 60 мм в любом цвете.</t>
  </si>
  <si>
    <t>ПР-071</t>
  </si>
  <si>
    <t>Привал плоский одноцветный (арт.2) (3 в.), 50 мм</t>
  </si>
  <si>
    <t>Привал плоский одноцветный (арт.2) (3 в.), 55 мм</t>
  </si>
  <si>
    <t>Привал плоский одноцветный (арт.2) (3 в.), 60 мм</t>
  </si>
  <si>
    <t>ПР-010</t>
  </si>
  <si>
    <t>Лента ПВХ, 35 мм</t>
  </si>
  <si>
    <t>Лента ПВХ, 40 мм</t>
  </si>
  <si>
    <t xml:space="preserve">Лента ПВХ, 45 мм </t>
  </si>
  <si>
    <t>Транцевый профиль 18 мм (защита транца сверху)</t>
  </si>
  <si>
    <t xml:space="preserve">Складские цвета: черный. В бухте 100 п.м. Под заказ (от 1000 п.м.) возможно производство в любом цвете. </t>
  </si>
  <si>
    <t>ПР-040</t>
  </si>
  <si>
    <t>Транцевый профиль 21 мм (защита транца сверху)</t>
  </si>
  <si>
    <t>ПР-039</t>
  </si>
  <si>
    <t xml:space="preserve">Транцевый профиль 24 мм (защита транца сверху) </t>
  </si>
  <si>
    <t>ПР-038</t>
  </si>
  <si>
    <t xml:space="preserve">Транцевый профиль 27 мм (защита транца сверху) </t>
  </si>
  <si>
    <t>ПР-037</t>
  </si>
  <si>
    <t xml:space="preserve">Транцевый профиль 35 мм (защита транца сверху) </t>
  </si>
  <si>
    <t>ПР-068</t>
  </si>
  <si>
    <t>Профиль Г-образный
(защита транца снизу)</t>
  </si>
  <si>
    <t>35 мм - ширина основания. 15 мм - высота. В 1 бухте (100 м.п.). Цвет: чёрный.</t>
  </si>
  <si>
    <t>Г-036</t>
  </si>
  <si>
    <t>Профиль треугольный малый</t>
  </si>
  <si>
    <t>Боковая сторона: 1,1-1,2 см. Основание - 0,9-1 см. В 1 бухте 100 м.п. Цвет: чёрный.</t>
  </si>
  <si>
    <t>Г-042</t>
  </si>
  <si>
    <t>Профиль треугольный большой</t>
  </si>
  <si>
    <t>В 1 бухте 50 м.п. Основание/боковая сторона, мм: 40/28. Высота, мм : 17. Вес, гр: 340 в 1 м.п. Около 17,1 кг в 1 бухте (50 м.п.). Цвет: чёрный.</t>
  </si>
  <si>
    <t>Г-041</t>
  </si>
  <si>
    <t>Т-образный профиль</t>
  </si>
  <si>
    <t xml:space="preserve">Ширина, мм: 30 . Высота, мм: 28. Толщина: 1,5-2 мм. Цвет: бежевый, сливочный. В 1 бухте - 100 м.п. Вес, гр: 86 в 1 м.п. Вес 1 бухты около 8,6 кг. </t>
  </si>
  <si>
    <t>ПР-034</t>
  </si>
  <si>
    <t>Лента ПВХ (для оклейки швов) 35 мм</t>
  </si>
  <si>
    <t>Привал ПВХ ДНИЩЕВОЙ.
Ширина - 90 мм.</t>
  </si>
  <si>
    <t>Днищевой. С 3-мя полосками. Стандартный цвет: чёрный, серый. Ширина, мм: 90. Толщина, мм: 2-3. Вес, гр: 280-300 на 1 м.п. В 1 бухте: 28-28,7 кг (100 м.п.).</t>
  </si>
  <si>
    <t>Привал ПВХ ДНИЩЕВОЙ.
Ширина - 120 мм.</t>
  </si>
  <si>
    <t>Цвет: чёрный/серый. Ширина, мм: 120. Толщина, мм: 3. Вес, гр: 407 в 1 м.п. В 1 бухте: 30,5 кг (75 м.п.)</t>
  </si>
  <si>
    <t>Привал ПВХ ДНИЩЕВОЙ.
Ширина - 235 мм. С возможностью разрезать пополам по 11.7 см. Рифлёная</t>
  </si>
  <si>
    <t>Одноцветная, рифлёная. Ширина: 235 мм. Толщина, мм: 1-1,5. С возможностью разрезать пополам по 11,7 см. Плоская бухта. Вес, гр: 390-400 в 1 м.п. В бухте 30 м.п. Вес бухты, кг: 11,7-12. Цвет: чёрный.</t>
  </si>
  <si>
    <t xml:space="preserve">Лента ПВХ (защитная), 235 мм </t>
  </si>
  <si>
    <t>ПР-002</t>
  </si>
  <si>
    <t>Шнур ПВХ Ф7 мм (для лик-троса)</t>
  </si>
  <si>
    <t>Е-002</t>
  </si>
  <si>
    <t>Шнур плетеный леерный 10 мм (300 п.м.)</t>
  </si>
  <si>
    <t>Леер страховочный. Толщина, мм: 10. Вес 1 п.м. 30 гр. В одной бухте 300 п.м. (около 8.75 кг)</t>
  </si>
  <si>
    <t>ПР-003</t>
  </si>
  <si>
    <t>Универсальный крепежный блок с держателем спиннинга (УКБ-1)
"ЭКОНОМ"</t>
  </si>
  <si>
    <t>УКБ предназначен для крепления к баллону (на ликтрос) доп. оборудования (спиннинги, эхолот и др.). Основная функция – крепление спиннингов (удилищ) на борту лодки при транспортировке; на ходу; при троллинге. Материал: Фанера ламинированная водостойкая;  Сплав АД-31</t>
  </si>
  <si>
    <t>НЛ-009</t>
  </si>
  <si>
    <t>Универсальный крепежный блок с держателем спиннинга (УКБ-1)</t>
  </si>
  <si>
    <t>НЛ-010</t>
  </si>
  <si>
    <t>Универсальный крепежный блок с двумя держателями спиннинга (УКБ-2)</t>
  </si>
  <si>
    <t>НЛ-011</t>
  </si>
  <si>
    <t>Держатель удилища, вариант 1</t>
  </si>
  <si>
    <t xml:space="preserve">Крепится на жесткую поверхность (транец, банка) 4-мя саморезами (в комплекте). Размер (ДхШхВ), мм: 220х43х55 (трубка). Вес, гр: 200. Материал: АБС пластик, нерж. сталь. Шаг положения: 20 градусов. </t>
  </si>
  <si>
    <t>Держатель удилища, вариант 2</t>
  </si>
  <si>
    <t>Клеится на баллон. Размер (ДхШхВ), мм: 220х43х55 (трубка)/120х120 (основание). Вес, гр: 200 (трубка)/220 (площадка). Материал: АБС пластик, нерж. сталь. Шаг положения: 20 градусов. Цвет: чёрный.</t>
  </si>
  <si>
    <t>Держатель удилища, на струбцине</t>
  </si>
  <si>
    <t>Крепится на жесткую поверхность (транец, банка). Размер (ДхШхВ), мм: 220х43х55 (трубка)/120х120 (основание). Вес, гр: 400. Материал: АБС пластик, нерж. сталь. Шаг положения: 20 градусов. Под твёрдую поверхность до 30 мм толщиной. Цвет: чёрный.</t>
  </si>
  <si>
    <t>Удочкодержатель передвижной на лик-пазе для удилищ типа лайт</t>
  </si>
  <si>
    <t>Удочкодержатель крепится на лик-трос баллона любого диаметра. Уплотнительные резиновые кольца, съёмные.
Материал полиамид.
Габариты (ниж.осн.ХвысотаХверх.осн.), мм:160х160х210.
Длина трубы, мм: 165
Диаметр трубы внутренний, мм: 3,1
Диапазон доп. регулировки крепления, мм: 30
Вес, гр: около 400.</t>
  </si>
  <si>
    <t>Держатель спиннинга на транец и рейлинг (без крепежа - винт М6)</t>
  </si>
  <si>
    <t xml:space="preserve">Материал: армированный полиамид, нержавеющая сталь.Для крепления на трубу 22 мм, 25 мм, на транец </t>
  </si>
  <si>
    <t>Г-049</t>
  </si>
  <si>
    <t>Держатель спиннинга на транец и рейлинг с крепежом (винты М6)</t>
  </si>
  <si>
    <t>Материал:
армированный полиамид, нержавеющая сталь.
Назначение: для крепления на трубу 22 мм, 25 мм, на транец.
Крепление винтами М6.
Длина,мм: 270. Ширина, мм: 65. Высота, мм: 120</t>
  </si>
  <si>
    <t>Держатель спиннинга с поворотным узлом на банку и транец (крепеж в комплекте)</t>
  </si>
  <si>
    <t>Для крепления на банку, на транец. Материал:
армированный полиамид, нержавеющая сталь.
Крепление винтами М6.
Длина,мм: 270. Ширина, мм: 65. Высота, мм: 120</t>
  </si>
  <si>
    <t>Для приклеивания на баллон. Материал:
армированный полиамид,
нерж. сталь, пластифицированный пвх.
Крепление винтами М6.
Длина,мм: 270. , Внутр. диаметр отверстия: 35 мм. Ширина, мм: 65. Высота, мм: 120, Вес: 430 гр.</t>
  </si>
  <si>
    <t xml:space="preserve"> Якорь 2,5 кг в чехле ПВХ</t>
  </si>
  <si>
    <t>Сталь  окрашена  антикоррозийной краской,  края притуплены.  Устроен по шарнирному принципу, но имеет вытянутые вдоль веретена длинные плоские лапы, тонкое шарнирное соединение со штоком на оси вращения и два зацепных кольца, позволяющие высвободить якорь из зацепа.
  Имеет отличную держащую способность на песчаных грунтах и на гальке.</t>
  </si>
  <si>
    <t xml:space="preserve"> Якорь 3,5 кг в чехле ПВХ</t>
  </si>
  <si>
    <t xml:space="preserve"> Якорь 4,5 кг в чехле ПВХ</t>
  </si>
  <si>
    <t xml:space="preserve"> Якорь 5,5 кг в чехле ПВХ</t>
  </si>
  <si>
    <t>КОЛЕСА ТРАНЦЕВЫЕ (НЕРЖАВЕЮЩАЯ СТАЛЬ)</t>
  </si>
  <si>
    <t>Транцевые шасси Эконом съёмные стандартные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</si>
  <si>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Эконом съёмные стандартные</t>
    </r>
    <r>
      <rPr>
        <sz val="10"/>
        <color indexed="63"/>
        <rFont val="Arial"/>
        <family val="2"/>
        <charset val="204"/>
      </rPr>
      <t xml:space="preserve"> предназначены для лодок с жестким дном. Опоры предварительно крепятся на транце, а стойки с колесами надеваются на опоры диаметром 18 мм и надежно фиксируются шплинтом. Самая дешевая и простая, но все же морально устаревшая модель.</t>
    </r>
  </si>
  <si>
    <t>К-811</t>
  </si>
  <si>
    <t>Транцевые шасси Стандартные перекидные Лайт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</si>
  <si>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Стандартные перекидные Лайт</t>
    </r>
    <r>
      <rPr>
        <sz val="10"/>
        <color indexed="63"/>
        <rFont val="Arial"/>
        <family val="2"/>
        <charset val="204"/>
      </rPr>
      <t xml:space="preserve">. Состоят из двух угловых деталей площадки (толщина 3 мм, как в обычных) и нержавеющей стойки. Имеют те же параметры, что и Стандартные. Эксплуатационные качества как у традиционных стандартных шасси. </t>
    </r>
  </si>
  <si>
    <t>К-111 L</t>
  </si>
  <si>
    <t>Транцевые шасси Стандартные перекидные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</si>
  <si>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Стандартные перекидные</t>
    </r>
    <r>
      <rPr>
        <sz val="10"/>
        <color indexed="63"/>
        <rFont val="Arial"/>
        <family val="2"/>
        <charset val="204"/>
      </rPr>
      <t xml:space="preserve"> рекомендуются для лодок с жестким дном длиной от 3,5 м. Стойка крепится к площадке с помощью осевого болта D 10 мм и перещелкивается вверх-вниз. Тот же принцип используется на всех моделях перекидных шасси.</t>
    </r>
  </si>
  <si>
    <t>К-111</t>
  </si>
  <si>
    <t>Транцевые шасси Стандартные перекидные Арт К-511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</si>
  <si>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Стандартные перекидные Арт К-511</t>
    </r>
    <r>
      <rPr>
        <sz val="10"/>
        <color indexed="63"/>
        <rFont val="Arial"/>
        <family val="2"/>
        <charset val="204"/>
      </rPr>
      <t xml:space="preserve"> рекомендуются для лодок с жестким дном длиной от 3,5 м с верхними брызговиками (верхний паз площадки крепления расположен под углом)</t>
    </r>
  </si>
  <si>
    <t>К-511</t>
  </si>
  <si>
    <t>Транцевые шасси Укороченные перекидные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</si>
  <si>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Укороченные перекидные</t>
    </r>
    <r>
      <rPr>
        <sz val="10"/>
        <color indexed="63"/>
        <rFont val="Arial"/>
        <family val="2"/>
        <charset val="204"/>
      </rPr>
      <t xml:space="preserve"> рекомендуются для лодок с жестким дном длиной до 3,4 м. Смещенные относительно поворотной оси отверстия фланца дают больше простора для поиска оптимального места установки на транце. Более крутой угол загиба стоек позволяет колесам в поднятом состоянии заходить под брызговики баллонов.</t>
    </r>
  </si>
  <si>
    <t>К-121</t>
  </si>
  <si>
    <t>Транцевые шасси для РИБ</t>
  </si>
  <si>
    <r>
      <rPr>
        <sz val="10"/>
        <color indexed="63"/>
        <rFont val="Arial"/>
        <family val="2"/>
        <charset val="204"/>
      </rPr>
      <t xml:space="preserve">Транцевые </t>
    </r>
    <r>
      <rPr>
        <b/>
        <u/>
        <sz val="10"/>
        <color indexed="63"/>
        <rFont val="Arial"/>
        <family val="2"/>
        <charset val="204"/>
      </rPr>
      <t>шасси для РИБов</t>
    </r>
    <r>
      <rPr>
        <sz val="10"/>
        <color indexed="63"/>
        <rFont val="Arial"/>
        <family val="2"/>
        <charset val="204"/>
      </rPr>
      <t xml:space="preserve"> типа </t>
    </r>
    <r>
      <rPr>
        <sz val="10"/>
        <color indexed="53"/>
        <rFont val="Arial"/>
        <family val="2"/>
        <charset val="204"/>
      </rPr>
      <t>WinBoat</t>
    </r>
    <r>
      <rPr>
        <sz val="10"/>
        <color indexed="63"/>
        <rFont val="Arial"/>
        <family val="2"/>
        <charset val="204"/>
      </rPr>
      <t xml:space="preserve"> сконструированы с учетом верхнего транцевого выступа.</t>
    </r>
  </si>
  <si>
    <t>К-521</t>
  </si>
  <si>
    <t xml:space="preserve">Транцевые шасси для для лодок НДНД перекидные </t>
  </si>
  <si>
    <r>
      <rPr>
        <sz val="10"/>
        <color indexed="63"/>
        <rFont val="Arial"/>
        <family val="2"/>
        <charset val="204"/>
      </rPr>
      <t xml:space="preserve">Транцевые шасси для </t>
    </r>
    <r>
      <rPr>
        <b/>
        <u/>
        <sz val="10"/>
        <color indexed="63"/>
        <rFont val="Arial"/>
        <family val="2"/>
        <charset val="204"/>
      </rPr>
      <t>Для лодок НДНД перекидные</t>
    </r>
    <r>
      <rPr>
        <sz val="10"/>
        <color indexed="63"/>
        <rFont val="Arial"/>
        <family val="2"/>
        <charset val="204"/>
      </rPr>
      <t xml:space="preserve"> разработаны для лодок с дном низкого давления типа «Х-River», «Флагман», «Солар», «Компас», «АЭРО», «Ротан» и др. Благодаря асимметричному фланцу и удлиненным стойкам прекрасно встают на лодку и не поджимают нижний транцевый выступ.</t>
    </r>
  </si>
  <si>
    <t>К-211</t>
  </si>
  <si>
    <t>Транцевые шасси для лодок НДНД перекидные Лайт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</si>
  <si>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Для лодок НДНД перекидные Лайт</t>
    </r>
    <r>
      <rPr>
        <sz val="10"/>
        <color indexed="63"/>
        <rFont val="Arial"/>
        <family val="2"/>
        <charset val="204"/>
      </rPr>
      <t xml:space="preserve"> разработаны для лодок с дном низкого давления типа «Х-River», «Флагман», «Солар»,  «Компас», «АЭРО», «Ротан» и др. Состоят из двух угловых деталей площадки (толщина 3 мм, как в обычных) и нержавеющей стойки. Имеют те же параметры, что и НДНД Перекидные арт. 211. Эксплуатационные качества как у традиционных шасси для НДНД</t>
    </r>
  </si>
  <si>
    <t>К-211 L</t>
  </si>
  <si>
    <t>Транцевые шасси для лодок НДНД перекидные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</si>
  <si>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Для лодок НДНД перекидные</t>
    </r>
    <r>
      <rPr>
        <sz val="10"/>
        <color indexed="63"/>
        <rFont val="Arial"/>
        <family val="2"/>
        <charset val="204"/>
      </rPr>
      <t xml:space="preserve"> разработаны для лодок с дном низкого давления типа «Гладиатор» и других лодок НДНД </t>
    </r>
    <r>
      <rPr>
        <b/>
        <sz val="10"/>
        <color indexed="63"/>
        <rFont val="Arial"/>
        <family val="2"/>
        <charset val="204"/>
      </rPr>
      <t>с верхними брызговиками</t>
    </r>
    <r>
      <rPr>
        <sz val="10"/>
        <color indexed="63"/>
        <rFont val="Arial"/>
        <family val="2"/>
        <charset val="204"/>
      </rPr>
      <t>. Оба паза крепежной площадки находятся под углом.</t>
    </r>
  </si>
  <si>
    <t>К-211 А</t>
  </si>
  <si>
    <t>Транцевые шасси Для лодок НДНД перекидные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</si>
  <si>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Для лодок НДНД перекидные</t>
    </r>
    <r>
      <rPr>
        <sz val="10"/>
        <color indexed="63"/>
        <rFont val="Arial"/>
        <family val="2"/>
        <charset val="204"/>
      </rPr>
      <t xml:space="preserve"> разработаны для лодок с дном низкого давления АНГЛЕР (Тритон) Отличаются увеличенной длиной стойки.</t>
    </r>
  </si>
  <si>
    <t>К-211 Т</t>
  </si>
  <si>
    <t>Транцевые шасси Перекидные усиленные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</si>
  <si>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 xml:space="preserve">Перекидные усиленные </t>
    </r>
    <r>
      <rPr>
        <sz val="10"/>
        <color indexed="63"/>
        <rFont val="Arial"/>
        <family val="2"/>
        <charset val="204"/>
      </rPr>
      <t>для лодок с жестким дном длиной от 3.5 м. На оси симметрично расположены по 2 колеса. Рекомендованы для ската тяжелой груженой лодки по топкой береговой линии.                                                                                 Также в наличии модификация для лодок НДНД (арт. 212) Быстросъемные модификации  (арт. 332) по той же цене тоже есть, но надо внимательно отнестись в размерам и весу лодки.</t>
    </r>
  </si>
  <si>
    <t>К-112       К-212</t>
  </si>
  <si>
    <t>Транцевые шасси Для лодок НДНД быстросъемные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</si>
  <si>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Для лодок НДНД быстросъемные</t>
    </r>
    <r>
      <rPr>
        <sz val="10"/>
        <color indexed="63"/>
        <rFont val="Arial"/>
        <family val="2"/>
        <charset val="204"/>
      </rPr>
      <t xml:space="preserve"> разработаны для лодок с дном низкого давления типа «Ротан», «Флагман», «Солар», «Компас», «АЭРО» и др.. Благодаря асимметричному фланцу и удлиненным стойкам прекрасно встают на лодку и не поджимают нижний транцевый выступ. Модель быстросъемная, работает только в нижнем положении. Не рекомендуется для тяжелых лодок с мотором от 15 л.с.</t>
    </r>
  </si>
  <si>
    <t>К-331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</si>
  <si>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Для лодок НДНД быстросъемные</t>
    </r>
    <r>
      <rPr>
        <b/>
        <sz val="10"/>
        <color indexed="63"/>
        <rFont val="Arial"/>
        <family val="2"/>
        <charset val="204"/>
      </rPr>
      <t xml:space="preserve"> </t>
    </r>
    <r>
      <rPr>
        <sz val="10"/>
        <color indexed="63"/>
        <rFont val="Arial"/>
        <family val="2"/>
        <charset val="204"/>
      </rPr>
      <t>разработаны для лодок с дном низкого давления АНГЛЕР (Тритон) Отличаются увеличенной длиной стойки                                                                                         Не рекомендуется для тяжелых лодок с мотором от 15 л.с.</t>
    </r>
  </si>
  <si>
    <t>К-331 Т</t>
  </si>
  <si>
    <t>Транцевые шасси Быстросъемные стандартные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</si>
  <si>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Быстросъемные стандартные</t>
    </r>
    <r>
      <rPr>
        <b/>
        <sz val="10"/>
        <color indexed="63"/>
        <rFont val="Arial"/>
        <family val="2"/>
        <charset val="204"/>
      </rPr>
      <t>.</t>
    </r>
    <r>
      <rPr>
        <sz val="10"/>
        <color indexed="63"/>
        <rFont val="Arial"/>
        <family val="2"/>
        <charset val="204"/>
      </rPr>
      <t xml:space="preserve"> Название говорит само за себя. В модели отсутствует поворотная ось, и крепление осуществляется простой фиксацией пружинного механизма штифтом. Типоразмеры стоек такие же, как у шасси с откидным механизмом арт.111</t>
    </r>
  </si>
  <si>
    <t>К-311</t>
  </si>
  <si>
    <t>Транцевые шасси Быстросъемные укороченные</t>
  </si>
  <si>
    <r>
      <rPr>
        <sz val="10"/>
        <color indexed="63"/>
        <rFont val="Arial"/>
        <family val="2"/>
        <charset val="204"/>
      </rPr>
      <t xml:space="preserve">Транцевые шасси </t>
    </r>
    <r>
      <rPr>
        <b/>
        <u/>
        <sz val="10"/>
        <color indexed="63"/>
        <rFont val="Arial"/>
        <family val="2"/>
        <charset val="204"/>
      </rPr>
      <t>Быстросъемные укороченные</t>
    </r>
    <r>
      <rPr>
        <sz val="10"/>
        <color indexed="63"/>
        <rFont val="Arial"/>
        <family val="2"/>
        <charset val="204"/>
      </rPr>
      <t>. Название говорит само за себя. В модели отсутствует поворотная ось, и крепление осуществляется простой фиксацией пружинного механизма штифтом. Типоразмеры стоек такие же, как у шасси с откидным механизмом арт 121.</t>
    </r>
  </si>
  <si>
    <t>К-321</t>
  </si>
  <si>
    <r>
      <rPr>
        <sz val="11"/>
        <color indexed="63"/>
        <rFont val="Calibri"/>
        <family val="2"/>
        <charset val="204"/>
      </rPr>
      <t xml:space="preserve">Цены указаны за шасси + комплект нержавеющего крепежа (М8). Рисунок протектора всех колес «в шашечку». Колеса D260х20х75 мм без подшипника. Вся продукция изготовлена из нержавеющей стали. </t>
    </r>
    <r>
      <rPr>
        <b/>
        <sz val="11"/>
        <color indexed="53"/>
        <rFont val="Calibri"/>
        <family val="2"/>
        <charset val="204"/>
      </rPr>
      <t>ВАЖНО!</t>
    </r>
    <r>
      <rPr>
        <sz val="11"/>
        <color indexed="63"/>
        <rFont val="Calibri"/>
        <family val="2"/>
        <charset val="204"/>
      </rPr>
      <t xml:space="preserve"> Если продавцы сомневаются, какую модель на какую лодку устанавливать, звоните – подберем оптимальный вариант. По длине болтов крепления к транцу – в наличии болты М8-35, 40, 50, 60, 70. </t>
    </r>
  </si>
  <si>
    <t>СОПУТСТВУЮЩИЕ ТОВАРЫ, АКСЕССУАРЫ</t>
  </si>
  <si>
    <t>Держатель спиннинга КОМПЛЕКТ на баллон</t>
  </si>
  <si>
    <t>Бутылкодержатель на лодки ПВХ</t>
  </si>
  <si>
    <t xml:space="preserve">Подходит под тару от 0.5 л, до 2 л. </t>
  </si>
  <si>
    <t>-</t>
  </si>
  <si>
    <t>Носовая сумка для лодки ПВХ малая. Для лодок 260-320</t>
  </si>
  <si>
    <t xml:space="preserve">Малая носовая сумка для хранения и защиты вещей от влаги и грязи.  Устанавливается в носовую часть лодки ПВХ с помощью 4 натяжных ремней.  Сумка изготовлена из ПВХ ткани - герметична.  Носовая сумка имеет большой карман сверху и один маленький карман сбоку. Карманы закрываются на молнию. </t>
  </si>
  <si>
    <t>Носовая сумка для лодки ПВХ средняя. Для лодок 330-380</t>
  </si>
  <si>
    <t xml:space="preserve">Средняя носовая сумка для хранения и защиты вещей от влаги и грязи.  Устанавливается в носовую часть лодки ПВХ с помощью 4 натяжных ремней.  Сумка изготовлена из ПВХ ткани - герметична.  Носовая сумка имеет большой карман сверху и два маленьких кармана сбоку. Карманы закрываются на молнию. </t>
  </si>
  <si>
    <t>Носовая сумка для лодки ПВХ большая. Для лодок 385-430</t>
  </si>
  <si>
    <t xml:space="preserve">Большая носовая сумка для хранения и защиты вещей от влаги и грязи.  Устанавливается в носовую часть лодки ПВХ с помощью 4 натяжных ремней.  Сумка изготовлена из ПВХ ткани - герметична.  Носовая сумка имеет большой карман сверху и два маленьких кармана сбоку. Карманы закрываются на молнию. </t>
  </si>
  <si>
    <t>Кресло поворотное</t>
  </si>
  <si>
    <t>Консоль рулевая на баллон</t>
  </si>
  <si>
    <t>Монтажный блок боковой</t>
  </si>
  <si>
    <t>Монтажный блок для машинки газ/ревер</t>
  </si>
  <si>
    <t xml:space="preserve">Сумка на лик-трос с бутылкодержателем 30 см  </t>
  </si>
  <si>
    <t>Изготовлена из материала ПВХ, может использоваться для нужных мелочей, которые всегда удобно держать под рукой. вшит пластик, открытие и закрытие верхней крышки происходит за счет неодимовых магнитов и защелки (фастекс)</t>
  </si>
  <si>
    <t xml:space="preserve">Сумка на лик-трос с бутылкодержателем 40 см  </t>
  </si>
  <si>
    <t>Сумка на лик трос с бутылкодержателем (40см) Длина сумки без карманов 41см, с карманами 53см.</t>
  </si>
  <si>
    <t>Сумка на баллоны лодки ПВХ, 60x25x27</t>
  </si>
  <si>
    <t>Объёмная непромокаемая сумка из ПВХ с большим количеством карманов. По краям сумки пришиты два светоотражателя.  Сумка крепится на баллоны лодки на четыре рыма при помощи клея для ПВХ (рымы и клей в комплекте).</t>
  </si>
  <si>
    <t>Сумка на баллоны лодки ПВХ, 50x30x30</t>
  </si>
  <si>
    <t xml:space="preserve">Стакан поворотный на рейлинг </t>
  </si>
  <si>
    <t>Стакан поворотный из трубы Ф-40 мм, внутренний диаметр 37 мм на рейлинг Ф-25мм. Длина 200 мм</t>
  </si>
  <si>
    <t>К-002С</t>
  </si>
  <si>
    <t>Транцевая дуга Ф-32 мм (без ответных стаканов)</t>
  </si>
  <si>
    <t>Разборная, ширина по низу 600 мм., крепится с помощью Держателя спиннинга на транец в паре на кронштейн колеса (ответные стаканы).</t>
  </si>
  <si>
    <t>ТВЛ-001</t>
  </si>
  <si>
    <t>Транцевая дуга Ф-32 мм (с ответными стаканами)</t>
  </si>
  <si>
    <t>ТВЛ-002</t>
  </si>
  <si>
    <t>Тарга на баллоны Ф-25 мм (без стаканов)</t>
  </si>
  <si>
    <t>Разборная тарга для лодок длинной 3500 мм. шириной 1200-1300 мм. Крепится на четыре опоры из ПВХ, в комплекте.</t>
  </si>
  <si>
    <t>ТВЛ-003</t>
  </si>
  <si>
    <t>Держатель датчика эхолота (быстросъемный)</t>
  </si>
  <si>
    <t>Держатель датчика эхолота на своей площадке, быстросъемный с регулировкой хода ноги.</t>
  </si>
  <si>
    <t>ТВЛ-004</t>
  </si>
  <si>
    <t>ТВЛ-005</t>
  </si>
  <si>
    <t>Держатель датчика эхолота на откидные транцевые колеса для лодок с НДНД</t>
  </si>
  <si>
    <t>Держатель датчика эхолота на своей площадке, быстросъемный с регулировкой хода ноги.  Устанавливается на шасси удлиненные для лодок НДНД</t>
  </si>
  <si>
    <t>ТВЛ-007</t>
  </si>
  <si>
    <t xml:space="preserve">Держатель датчика эхолота на длинные быстросъемные транцевые колеса </t>
  </si>
  <si>
    <t xml:space="preserve">Держатель датчика эхолота быстросъемный с регулировкой хода ноги.  Устанавливается на шасси длинные быстросъемные. Могут подходить и на стандартные быстросъемные колеса, но в этом случае датчик будет уходить под воду примерно на 7 см.!!!! </t>
  </si>
  <si>
    <t>ТВЛ-006</t>
  </si>
  <si>
    <t>ТВЛ-009</t>
  </si>
  <si>
    <t>Рейлинг на баллоны.</t>
  </si>
  <si>
    <t>Длина 600 мм., высота 140 мм., диам. 25 мм., крепление на  4 рымах, в комплекте</t>
  </si>
  <si>
    <t>ТВЛ-011</t>
  </si>
  <si>
    <t>Рулевая консоль на баллоны.</t>
  </si>
  <si>
    <t xml:space="preserve">Диаметр трубы 25мм. Крепится на три рыма (в комплекте). Две точки сверху баллона на растояни 650мм и третья точка внизу  баллона. С площадкой под дистанцию газ-реверс и с площадкой под редуктор руля.    </t>
  </si>
  <si>
    <t>ТВЛ-008</t>
  </si>
  <si>
    <t>ТВЛ-013</t>
  </si>
  <si>
    <t>Трап на баллоны лодки ПВХ, складной</t>
  </si>
  <si>
    <t xml:space="preserve"> Диаметр трубы 25мм. Крепится на четыре рыма.</t>
  </si>
  <si>
    <t>ТВЛ-015</t>
  </si>
  <si>
    <t>ЯКОРЬ КОШКА СКЛАДНОЙ</t>
  </si>
  <si>
    <t>Якорь 1,5 кг</t>
  </si>
  <si>
    <t>КМ-015</t>
  </si>
  <si>
    <t>Якорь 2,5 кг</t>
  </si>
  <si>
    <t>КМ-025</t>
  </si>
  <si>
    <t>Якорь 3,2 кг</t>
  </si>
  <si>
    <t>КМ-032</t>
  </si>
  <si>
    <t>Якорь 4,0 кг</t>
  </si>
  <si>
    <t>КМ-040</t>
  </si>
  <si>
    <t>Якорь 6,0 кг</t>
  </si>
  <si>
    <t>КМ-060</t>
  </si>
  <si>
    <t>СУМКИ ДЛЯ ПЕРЕНОСКИ И ХРАНЕНИЯ МОТОРА</t>
  </si>
  <si>
    <t>Сумка (чехол) для переноски и хранения ПЛМ</t>
  </si>
  <si>
    <t>Сумка для моторов 2 - 3.5 л.с.</t>
  </si>
  <si>
    <t>ТВЛ-2-3</t>
  </si>
  <si>
    <t>Сумка для моторов 4 - 6 л.с.</t>
  </si>
  <si>
    <t>ТВЛ-4-6</t>
  </si>
  <si>
    <t>Сумка для моторов 8 - 15 л.с.</t>
  </si>
  <si>
    <t>ТВЛ-8-15</t>
  </si>
  <si>
    <t>Сумка для моторов 18 - 20 л.с.</t>
  </si>
  <si>
    <t>ТВЛ-18-20</t>
  </si>
  <si>
    <t>Сумка для моторов 25 - 30 л.с.</t>
  </si>
  <si>
    <t>ТВЛ-25-30</t>
  </si>
  <si>
    <t>УНИВЕРСАЛЬНЫЙ чехол для переноски и хранения ПЛМ</t>
  </si>
  <si>
    <t>Предназначен для моторов 4-10 л.с. 2х и 4х тактных, а так же для 15 л.с. 2х тактных моторов Ямаха и их китайских аналогов</t>
  </si>
  <si>
    <t>ТВЛ-4-15У</t>
  </si>
  <si>
    <t>ЧЕХЛЫ ТРАНСПОРТИРОВОЧНЫЕ ДЛЯ МОТОРОВ</t>
  </si>
  <si>
    <t>Чехол транспортировочный для ПЛМ</t>
  </si>
  <si>
    <t>Для моторов 2 - 6 л.с.</t>
  </si>
  <si>
    <t>ТВЛ-06Т</t>
  </si>
  <si>
    <t>Для моторов 8 - 20 л.с.</t>
  </si>
  <si>
    <t>ТВЛ-20Т</t>
  </si>
  <si>
    <t>Для моторов 25 - 30 л.с.</t>
  </si>
  <si>
    <t>ТВЛ-30Т</t>
  </si>
  <si>
    <t>Для моторов 40 - 60 л.с.</t>
  </si>
  <si>
    <t>ТВЛ-60Т</t>
  </si>
  <si>
    <t>Для моторов 70 - 80 л.с.</t>
  </si>
  <si>
    <t>ТВЛ-80Т</t>
  </si>
  <si>
    <t>Для моторов 90 - 150 л.с.</t>
  </si>
  <si>
    <t>ТВЛ-150Т</t>
  </si>
  <si>
    <t>МЯГКИЕ НАКЛАДКИ С СУМКОЙ НА БАНКИ (КОМПЛЕКТ)</t>
  </si>
  <si>
    <r>
      <rPr>
        <b/>
        <sz val="10"/>
        <color indexed="63"/>
        <rFont val="Arial"/>
        <family val="2"/>
        <charset val="204"/>
      </rPr>
      <t xml:space="preserve">Мягкие накладки на банки с сумкой. </t>
    </r>
    <r>
      <rPr>
        <sz val="10"/>
        <color indexed="63"/>
        <rFont val="Arial"/>
        <family val="2"/>
        <charset val="204"/>
      </rPr>
      <t xml:space="preserve">                                                    Крепятся на банку с помощью затягивающихся строп. Изготовлены из непромокаемой ткани ПВХ и наполнены поролоном, высотой 5см.</t>
    </r>
  </si>
  <si>
    <t>Размеры банки (ДхШ), см: 60-70х20-22</t>
  </si>
  <si>
    <t>Размеры банки (ДхШ), см: 60-70х23-30</t>
  </si>
  <si>
    <t>Размеры банки (ДхШ), см: 70-80х20-22</t>
  </si>
  <si>
    <t>Размеры банки (ДхШ), см: 70-80х23-30</t>
  </si>
  <si>
    <t>Размеры банки (ДхШ), см: 80-90х20-22</t>
  </si>
  <si>
    <t>Размеры банки (ДхШ), см: 80-90х23-30</t>
  </si>
  <si>
    <t>Размеры банки (ДхШ), см: 90-100х20-22</t>
  </si>
  <si>
    <t>Размеры банки (ДхШ), см: 90-100х23-30</t>
  </si>
  <si>
    <t>Размеры банки (ДхШ), см: 100-110х20-22</t>
  </si>
  <si>
    <t>Размеры банки (ДхШ), см: 100-110х23-30</t>
  </si>
  <si>
    <t>Размеры банки (ДхШ), см: 110-120х20-22</t>
  </si>
  <si>
    <t>Размеры банки (ДхШ), см: 110-120х23-30</t>
  </si>
  <si>
    <t>ТЕЛЕЖКИ ДЛЯ МОТОРА</t>
  </si>
  <si>
    <t>Тележка трансформер для ПЛМ «Волга» складная</t>
  </si>
  <si>
    <t>Тележка трансформер для ПЛМ «Волга» складная 2-20 л.с.:                                                                                      -нержавеющая сталь                                                                                                                       -в сложенном  виде  560х260х605 мм                                                                          -ширина колеи от 396 мм до 506 мм                                                                                -длина дейдвуда от S до XL</t>
  </si>
  <si>
    <t xml:space="preserve"> К-404</t>
  </si>
  <si>
    <t>Тележка для моторов до 30 л.с.</t>
  </si>
  <si>
    <t>ЖИЛЕТЫ СПАСАТЕЛЬНЫЕ</t>
  </si>
  <si>
    <t>Спасательный жилет "Спасатель" универсальный</t>
  </si>
  <si>
    <t>Жилет "Спасатель" универсальный на 60 - 100 кг</t>
  </si>
  <si>
    <t>Жилет "Спасатель" универсальный на 100 - 140 кг</t>
  </si>
  <si>
    <t>Спасательный жилет "Спасатель" универсальный, двухсторонний</t>
  </si>
  <si>
    <t>Жилет "Спасатель" универсальный, двухсторонний на 60 - 100 кг</t>
  </si>
  <si>
    <t>Жилет "Спасатель" универсальный, двухсторонний на 100 - 140 кг</t>
  </si>
  <si>
    <t xml:space="preserve">ЮНГА - 20 кг, детский </t>
  </si>
  <si>
    <t xml:space="preserve">ЮНГА - 40 кг, детский </t>
  </si>
  <si>
    <t>Материал: Полипропилен. Длина: 590 мм. Ширина: 126 мм. Под трубу 32 мм. Предусмотрена возможность отстегивания лопасти от металлической части весла</t>
  </si>
  <si>
    <t>Материал: Полипропилен. Длина: 455 мм. Ширина: 170 мм. Под трубу 35 мм.</t>
  </si>
  <si>
    <t xml:space="preserve">Держатель транца 35 мм </t>
  </si>
  <si>
    <t>В бухте 100 п.м.</t>
  </si>
  <si>
    <t>Спасательный жилет "Боцман" универсальный</t>
  </si>
  <si>
    <t>Спасательный жилет "Боцман" универсальный, двухсторонний</t>
  </si>
  <si>
    <t>Жилет "Боцман" универсальный на 60 - 100 кг</t>
  </si>
  <si>
    <t>Жилет "Боцман" универсальный на 100 - 140 кг</t>
  </si>
  <si>
    <t>Жилет "Боцман" универсальный, двухсторонний на 60 - 100 кг</t>
  </si>
  <si>
    <t>Жилет "Боцман" универсальный, двухсторонний на 100 - 140 кг</t>
  </si>
  <si>
    <t xml:space="preserve"> К-225</t>
  </si>
  <si>
    <t>Тележка разборная для лодочных моторов 25-30 л.с. изготовлена из полированного нержавеющего профиля 25 мм, фанеры ламинированной 15 мм, укомплектована мебельными болтами с барашковыми гайками.</t>
  </si>
  <si>
    <t>Привал плоский одноцветный (арт.1) (1 в.), 50 - 60 мм ЛАЙТ</t>
  </si>
  <si>
    <t>П-038</t>
  </si>
  <si>
    <t>Помпа изготовлена из фанеры, что делает ее  более долговечной, чем аналог из пластика. Данная конструкция позволяет накачивать большее давление.</t>
  </si>
  <si>
    <t>Помпа аналогична помпе ВЕК 3.3 л, обе площадки закрыты пластиковыми накладками.</t>
  </si>
  <si>
    <t>Привал с отбойником посередине (гребешковый) 70 мм, двухцветный (2 полосы)</t>
  </si>
  <si>
    <t xml:space="preserve">Складские цвета: черный с белыми полосами. В бухте 75 п.м.  </t>
  </si>
  <si>
    <t>Г-078</t>
  </si>
  <si>
    <t>СОПУТСТВУЮЩИЕ ТОВАРЫ: ЯКОРЯ</t>
  </si>
  <si>
    <r>
      <t xml:space="preserve">Мягкие накладки на банку (без сумки). </t>
    </r>
    <r>
      <rPr>
        <sz val="10"/>
        <color indexed="63"/>
        <rFont val="Arial"/>
        <family val="2"/>
        <charset val="204"/>
      </rPr>
      <t xml:space="preserve">                                                    Крепятся на банку с помощью затягивающихся строп. Изготовлены из непромокаемой ткани ПВХ и наполнены поролоном, высотой 5см.</t>
    </r>
  </si>
  <si>
    <t>Кильгард (профиль килевой) 90 мм</t>
  </si>
  <si>
    <t xml:space="preserve">Складские цвета: черный. В бухте 200 п.м. Под заказ (от 5000 п.м.) возможно производство в любом цвете. </t>
  </si>
  <si>
    <t>Ударопрочный пластик.</t>
  </si>
  <si>
    <t>Полукольцо</t>
  </si>
  <si>
    <t xml:space="preserve">Подходит к любому типу клапанов, через уплотнительные кольца (в комплекте; к любому клапану российского производителя). </t>
  </si>
  <si>
    <t>Клапан воздушный "автомат"  N</t>
  </si>
  <si>
    <t>П-048</t>
  </si>
  <si>
    <t xml:space="preserve">Объем 5 л. Вес 1100 гр. Материал: ударопрочный пластик, ПВХ ткань. </t>
  </si>
  <si>
    <t xml:space="preserve">Универсальный переходник, подходящий для большинства клапанов надувных лодок из ПВХ.
Для накачивания любого типа надувных изделий любого производителя </t>
  </si>
  <si>
    <t xml:space="preserve">Складские цвета: черный с белыми полосами. 
В бухте 66 п.м. 
Под заказ (от 700 п.м.) возможно производство в любом цвете. </t>
  </si>
  <si>
    <t xml:space="preserve">Складские цвета: черный с белыми полосами. 
В бухте 75 п.м. 
Под заказ (от 700 п.м.) возможно производство в любом цвете. </t>
  </si>
  <si>
    <t xml:space="preserve">Складские цвета: черный с серыми/красными полосами. В бухте 66 п.м. Под заказ (от 700 п.м.) возможно производство в любом цвете. </t>
  </si>
  <si>
    <t>Возможно производство шириной от 35 до 60 мм в любом цвете. (300 п.м.)</t>
  </si>
  <si>
    <t>Предназначен для усиления по килю как надувных, так и жесткокорпусных лодок и катеров. 
Толщина в центральной части 4 мм. 
В бухте 50п.м.</t>
  </si>
  <si>
    <t xml:space="preserve">Для "БРОНИРОВАНИЯ" днища надувных лодок любого типа. Благодаря симметричному рисунку режется на полосы любой необходимой ширины. Складские цвета: черный. 
В бухте 30 п.м. Под заказ (от 1000 п.м.) возможно производство в любом цвете.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</si>
</sst>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Calibri"/>
      <family val="2"/>
      <charset val="204"/>
    </font>
    <font>
      <sz val="11"/>
      <color indexed="30"/>
      <name val="Calibri"/>
      <family val="2"/>
      <charset val="204"/>
    </font>
    <font>
      <b/>
      <sz val="16"/>
      <color indexed="63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0"/>
      <color indexed="30"/>
      <name val="Calibri"/>
      <family val="2"/>
      <charset val="204"/>
    </font>
    <font>
      <b/>
      <sz val="14"/>
      <color indexed="63"/>
      <name val="Calibri"/>
      <family val="2"/>
      <charset val="204"/>
    </font>
    <font>
      <b/>
      <sz val="11"/>
      <color indexed="30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9"/>
      <color indexed="53"/>
      <name val="Arial"/>
      <family val="2"/>
      <charset val="204"/>
    </font>
    <font>
      <b/>
      <u/>
      <sz val="10"/>
      <color indexed="63"/>
      <name val="Arial"/>
      <family val="2"/>
      <charset val="204"/>
    </font>
    <font>
      <sz val="11"/>
      <name val="Calibri"/>
      <family val="2"/>
      <charset val="204"/>
    </font>
    <font>
      <sz val="10"/>
      <color indexed="53"/>
      <name val="Arial"/>
      <family val="2"/>
      <charset val="204"/>
    </font>
    <font>
      <b/>
      <sz val="11"/>
      <color indexed="53"/>
      <name val="Calibri"/>
      <family val="2"/>
      <charset val="204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3"/>
      <color indexed="12"/>
      <name val="Arial Narrow"/>
      <family val="2"/>
      <charset val="204"/>
    </font>
    <font>
      <b/>
      <sz val="13"/>
      <color indexed="63"/>
      <name val="Arial Narrow"/>
      <family val="2"/>
      <charset val="204"/>
    </font>
    <font>
      <sz val="9"/>
      <color indexed="63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theme="4" tint="-0.249977111117893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sz val="10"/>
      <color theme="4" tint="-0.249977111117893"/>
      <name val="Calibri"/>
      <family val="2"/>
      <charset val="204"/>
    </font>
    <font>
      <sz val="11"/>
      <color theme="4" tint="-0.249977111117893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17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/>
    <xf numFmtId="4" fontId="0" fillId="0" borderId="0" xfId="0" applyNumberFormat="1" applyFill="1" applyAlignment="1">
      <alignment vertical="center"/>
    </xf>
    <xf numFmtId="4" fontId="4" fillId="0" borderId="0" xfId="0" applyNumberFormat="1" applyFont="1" applyFill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4" fontId="0" fillId="2" borderId="0" xfId="0" applyNumberFormat="1" applyFill="1" applyBorder="1" applyAlignment="1">
      <alignment vertical="center"/>
    </xf>
    <xf numFmtId="4" fontId="4" fillId="2" borderId="0" xfId="0" applyNumberFormat="1" applyFont="1" applyFill="1" applyAlignment="1" applyProtection="1">
      <alignment horizontal="right" vertical="center"/>
      <protection locked="0"/>
    </xf>
    <xf numFmtId="4" fontId="4" fillId="2" borderId="0" xfId="0" applyNumberFormat="1" applyFont="1" applyFill="1" applyAlignment="1" applyProtection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" fontId="7" fillId="0" borderId="0" xfId="0" applyNumberFormat="1" applyFont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3" borderId="4" xfId="0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0" fillId="0" borderId="2" xfId="0" applyNumberForma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10" fillId="3" borderId="6" xfId="0" applyFont="1" applyFill="1" applyBorder="1" applyAlignment="1" applyProtection="1"/>
    <xf numFmtId="0" fontId="10" fillId="3" borderId="7" xfId="0" applyFont="1" applyFill="1" applyBorder="1" applyAlignment="1" applyProtection="1"/>
    <xf numFmtId="0" fontId="10" fillId="3" borderId="4" xfId="0" applyFont="1" applyFill="1" applyBorder="1" applyAlignment="1" applyProtection="1"/>
    <xf numFmtId="0" fontId="10" fillId="3" borderId="5" xfId="0" applyFont="1" applyFill="1" applyBorder="1" applyAlignment="1" applyProtection="1"/>
    <xf numFmtId="0" fontId="0" fillId="4" borderId="6" xfId="0" applyFont="1" applyFill="1" applyBorder="1" applyAlignment="1" applyProtection="1">
      <alignment vertical="center" wrapText="1"/>
    </xf>
    <xf numFmtId="0" fontId="0" fillId="4" borderId="7" xfId="0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" fontId="0" fillId="0" borderId="8" xfId="0" applyNumberFormat="1" applyFill="1" applyBorder="1" applyAlignment="1">
      <alignment vertical="center"/>
    </xf>
    <xf numFmtId="4" fontId="4" fillId="0" borderId="8" xfId="0" applyNumberFormat="1" applyFont="1" applyBorder="1" applyAlignment="1" applyProtection="1">
      <alignment horizontal="right" vertical="center"/>
    </xf>
    <xf numFmtId="0" fontId="10" fillId="3" borderId="6" xfId="0" applyFont="1" applyFill="1" applyBorder="1" applyAlignment="1" applyProtection="1">
      <alignment horizontal="right"/>
    </xf>
    <xf numFmtId="0" fontId="10" fillId="3" borderId="7" xfId="0" applyFont="1" applyFill="1" applyBorder="1" applyAlignment="1" applyProtection="1">
      <alignment horizontal="right"/>
    </xf>
    <xf numFmtId="0" fontId="17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4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ill="1" applyBorder="1"/>
    <xf numFmtId="0" fontId="19" fillId="3" borderId="6" xfId="0" applyFont="1" applyFill="1" applyBorder="1" applyAlignment="1" applyProtection="1"/>
    <xf numFmtId="0" fontId="19" fillId="3" borderId="7" xfId="0" applyFont="1" applyFill="1" applyBorder="1" applyAlignment="1" applyProtection="1"/>
    <xf numFmtId="0" fontId="19" fillId="0" borderId="3" xfId="0" applyFont="1" applyFill="1" applyBorder="1" applyAlignment="1">
      <alignment horizontal="center"/>
    </xf>
    <xf numFmtId="4" fontId="4" fillId="0" borderId="2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/>
    </xf>
    <xf numFmtId="4" fontId="0" fillId="0" borderId="9" xfId="0" applyNumberFormat="1" applyFill="1" applyBorder="1" applyAlignment="1">
      <alignment vertical="center"/>
    </xf>
    <xf numFmtId="4" fontId="4" fillId="0" borderId="9" xfId="0" applyNumberFormat="1" applyFont="1" applyFill="1" applyBorder="1" applyAlignment="1" applyProtection="1">
      <alignment horizontal="right"/>
      <protection locked="0"/>
    </xf>
    <xf numFmtId="4" fontId="4" fillId="0" borderId="9" xfId="0" applyNumberFormat="1" applyFont="1" applyBorder="1" applyAlignment="1" applyProtection="1">
      <alignment horizontal="right" vertical="center"/>
    </xf>
    <xf numFmtId="4" fontId="0" fillId="0" borderId="8" xfId="0" applyNumberFormat="1" applyFill="1" applyBorder="1"/>
    <xf numFmtId="4" fontId="4" fillId="0" borderId="8" xfId="0" applyNumberFormat="1" applyFont="1" applyFill="1" applyBorder="1" applyAlignment="1" applyProtection="1">
      <alignment horizontal="right"/>
      <protection locked="0"/>
    </xf>
    <xf numFmtId="0" fontId="10" fillId="3" borderId="11" xfId="0" applyFont="1" applyFill="1" applyBorder="1" applyAlignment="1" applyProtection="1"/>
    <xf numFmtId="0" fontId="10" fillId="3" borderId="12" xfId="0" applyFont="1" applyFill="1" applyBorder="1" applyAlignment="1" applyProtection="1"/>
    <xf numFmtId="0" fontId="0" fillId="2" borderId="0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 indent="1"/>
    </xf>
    <xf numFmtId="0" fontId="25" fillId="0" borderId="2" xfId="0" applyFont="1" applyBorder="1" applyAlignment="1">
      <alignment horizontal="center" vertical="center"/>
    </xf>
    <xf numFmtId="2" fontId="26" fillId="0" borderId="2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horizontal="left" wrapText="1" inden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indent="1"/>
    </xf>
    <xf numFmtId="0" fontId="10" fillId="3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/>
    </xf>
    <xf numFmtId="2" fontId="0" fillId="0" borderId="2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2" fontId="0" fillId="0" borderId="2" xfId="0" applyNumberForma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0" fillId="0" borderId="3" xfId="0" applyBorder="1"/>
    <xf numFmtId="0" fontId="1" fillId="0" borderId="7" xfId="0" applyFont="1" applyBorder="1" applyAlignment="1">
      <alignment horizontal="left" vertical="center" wrapText="1" indent="1"/>
    </xf>
    <xf numFmtId="0" fontId="0" fillId="0" borderId="3" xfId="0" applyFill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/>
    </xf>
    <xf numFmtId="4" fontId="11" fillId="0" borderId="2" xfId="0" applyNumberFormat="1" applyFont="1" applyFill="1" applyBorder="1" applyAlignment="1" applyProtection="1">
      <alignment horizontal="right" vertical="center"/>
      <protection locked="0"/>
    </xf>
    <xf numFmtId="2" fontId="0" fillId="0" borderId="13" xfId="0" applyNumberForma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4" fillId="0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3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7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right" vertical="center" wrapText="1"/>
    </xf>
    <xf numFmtId="4" fontId="26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/>
    </xf>
    <xf numFmtId="4" fontId="4" fillId="0" borderId="13" xfId="0" applyNumberFormat="1" applyFont="1" applyBorder="1" applyAlignment="1" applyProtection="1">
      <alignment horizontal="right" vertical="center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14" fillId="0" borderId="13" xfId="0" applyNumberFormat="1" applyFont="1" applyFill="1" applyBorder="1" applyAlignment="1">
      <alignment horizontal="right" vertical="center"/>
    </xf>
    <xf numFmtId="4" fontId="14" fillId="0" borderId="8" xfId="0" applyNumberFormat="1" applyFont="1" applyFill="1" applyBorder="1" applyAlignment="1">
      <alignment horizontal="right" vertical="center"/>
    </xf>
    <xf numFmtId="2" fontId="14" fillId="0" borderId="13" xfId="0" applyNumberFormat="1" applyFont="1" applyFill="1" applyBorder="1" applyAlignment="1">
      <alignment horizontal="right" vertical="center"/>
    </xf>
    <xf numFmtId="2" fontId="14" fillId="0" borderId="8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38100</xdr:rowOff>
    </xdr:from>
    <xdr:to>
      <xdr:col>0</xdr:col>
      <xdr:colOff>1562100</xdr:colOff>
      <xdr:row>33</xdr:row>
      <xdr:rowOff>504825</xdr:rowOff>
    </xdr:to>
    <xdr:pic>
      <xdr:nvPicPr>
        <xdr:cNvPr id="24584" name="Изображение 4">
          <a:extLst>
            <a:ext uri="{FF2B5EF4-FFF2-40B4-BE49-F238E27FC236}">
              <a16:creationId xmlns:a16="http://schemas.microsoft.com/office/drawing/2014/main" id="{4CA2E919-7FD3-4C77-9A96-5A9F348D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001875"/>
          <a:ext cx="14668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9</xdr:row>
      <xdr:rowOff>66675</xdr:rowOff>
    </xdr:from>
    <xdr:to>
      <xdr:col>0</xdr:col>
      <xdr:colOff>1428750</xdr:colOff>
      <xdr:row>10</xdr:row>
      <xdr:rowOff>495300</xdr:rowOff>
    </xdr:to>
    <xdr:pic>
      <xdr:nvPicPr>
        <xdr:cNvPr id="24585" name="Изображение 1">
          <a:extLst>
            <a:ext uri="{FF2B5EF4-FFF2-40B4-BE49-F238E27FC236}">
              <a16:creationId xmlns:a16="http://schemas.microsoft.com/office/drawing/2014/main" id="{2C158A70-382F-47C4-993B-3E7D6D15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086100"/>
          <a:ext cx="10858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30</xdr:row>
      <xdr:rowOff>142875</xdr:rowOff>
    </xdr:from>
    <xdr:to>
      <xdr:col>0</xdr:col>
      <xdr:colOff>1638300</xdr:colOff>
      <xdr:row>31</xdr:row>
      <xdr:rowOff>361950</xdr:rowOff>
    </xdr:to>
    <xdr:pic>
      <xdr:nvPicPr>
        <xdr:cNvPr id="24586" name="Изображение 3">
          <a:extLst>
            <a:ext uri="{FF2B5EF4-FFF2-40B4-BE49-F238E27FC236}">
              <a16:creationId xmlns:a16="http://schemas.microsoft.com/office/drawing/2014/main" id="{06DC60AC-46B4-433E-A405-17D61E047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39850"/>
          <a:ext cx="163830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133350</xdr:colOff>
      <xdr:row>34</xdr:row>
      <xdr:rowOff>19050</xdr:rowOff>
    </xdr:from>
    <xdr:to>
      <xdr:col>0</xdr:col>
      <xdr:colOff>1619250</xdr:colOff>
      <xdr:row>35</xdr:row>
      <xdr:rowOff>476250</xdr:rowOff>
    </xdr:to>
    <xdr:pic>
      <xdr:nvPicPr>
        <xdr:cNvPr id="24587" name="Изображение 5">
          <a:extLst>
            <a:ext uri="{FF2B5EF4-FFF2-40B4-BE49-F238E27FC236}">
              <a16:creationId xmlns:a16="http://schemas.microsoft.com/office/drawing/2014/main" id="{36A0DDEF-7A2F-418F-9D60-A93D5958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049625"/>
          <a:ext cx="148590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36</xdr:row>
      <xdr:rowOff>28575</xdr:rowOff>
    </xdr:from>
    <xdr:to>
      <xdr:col>0</xdr:col>
      <xdr:colOff>1676400</xdr:colOff>
      <xdr:row>37</xdr:row>
      <xdr:rowOff>504825</xdr:rowOff>
    </xdr:to>
    <xdr:pic>
      <xdr:nvPicPr>
        <xdr:cNvPr id="24588" name="Изображение 6">
          <a:extLst>
            <a:ext uri="{FF2B5EF4-FFF2-40B4-BE49-F238E27FC236}">
              <a16:creationId xmlns:a16="http://schemas.microsoft.com/office/drawing/2014/main" id="{118A85C0-6D0F-4539-B77A-77A065B8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25950"/>
          <a:ext cx="160972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38</xdr:row>
      <xdr:rowOff>19050</xdr:rowOff>
    </xdr:from>
    <xdr:to>
      <xdr:col>0</xdr:col>
      <xdr:colOff>1657350</xdr:colOff>
      <xdr:row>39</xdr:row>
      <xdr:rowOff>485775</xdr:rowOff>
    </xdr:to>
    <xdr:pic>
      <xdr:nvPicPr>
        <xdr:cNvPr id="24589" name="Изображение 7">
          <a:extLst>
            <a:ext uri="{FF2B5EF4-FFF2-40B4-BE49-F238E27FC236}">
              <a16:creationId xmlns:a16="http://schemas.microsoft.com/office/drawing/2014/main" id="{ED634E11-A897-4C2E-A8CD-6BC078F0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183225"/>
          <a:ext cx="156210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40</xdr:row>
      <xdr:rowOff>28575</xdr:rowOff>
    </xdr:from>
    <xdr:to>
      <xdr:col>0</xdr:col>
      <xdr:colOff>1647825</xdr:colOff>
      <xdr:row>41</xdr:row>
      <xdr:rowOff>495300</xdr:rowOff>
    </xdr:to>
    <xdr:pic>
      <xdr:nvPicPr>
        <xdr:cNvPr id="24590" name="Изображение 8">
          <a:extLst>
            <a:ext uri="{FF2B5EF4-FFF2-40B4-BE49-F238E27FC236}">
              <a16:creationId xmlns:a16="http://schemas.microsoft.com/office/drawing/2014/main" id="{533E3B37-890F-4C03-A868-099A1922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259550"/>
          <a:ext cx="160020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44</xdr:row>
      <xdr:rowOff>76200</xdr:rowOff>
    </xdr:from>
    <xdr:to>
      <xdr:col>0</xdr:col>
      <xdr:colOff>1628775</xdr:colOff>
      <xdr:row>45</xdr:row>
      <xdr:rowOff>428625</xdr:rowOff>
    </xdr:to>
    <xdr:pic>
      <xdr:nvPicPr>
        <xdr:cNvPr id="24591" name="Изображение 10">
          <a:extLst>
            <a:ext uri="{FF2B5EF4-FFF2-40B4-BE49-F238E27FC236}">
              <a16:creationId xmlns:a16="http://schemas.microsoft.com/office/drawing/2014/main" id="{28320CA5-9DD6-46F8-BDC9-218F70E8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0775"/>
          <a:ext cx="1628775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</xdr:colOff>
      <xdr:row>46</xdr:row>
      <xdr:rowOff>38100</xdr:rowOff>
    </xdr:from>
    <xdr:to>
      <xdr:col>0</xdr:col>
      <xdr:colOff>1638300</xdr:colOff>
      <xdr:row>47</xdr:row>
      <xdr:rowOff>466725</xdr:rowOff>
    </xdr:to>
    <xdr:pic>
      <xdr:nvPicPr>
        <xdr:cNvPr id="24592" name="Изображение 11">
          <a:extLst>
            <a:ext uri="{FF2B5EF4-FFF2-40B4-BE49-F238E27FC236}">
              <a16:creationId xmlns:a16="http://schemas.microsoft.com/office/drawing/2014/main" id="{F0FEBE20-72B2-43AE-BBCA-EF6C94F47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469475"/>
          <a:ext cx="16287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52</xdr:row>
      <xdr:rowOff>19050</xdr:rowOff>
    </xdr:from>
    <xdr:to>
      <xdr:col>0</xdr:col>
      <xdr:colOff>1562100</xdr:colOff>
      <xdr:row>53</xdr:row>
      <xdr:rowOff>485775</xdr:rowOff>
    </xdr:to>
    <xdr:pic>
      <xdr:nvPicPr>
        <xdr:cNvPr id="24593" name="Изображение 12">
          <a:extLst>
            <a:ext uri="{FF2B5EF4-FFF2-40B4-BE49-F238E27FC236}">
              <a16:creationId xmlns:a16="http://schemas.microsoft.com/office/drawing/2014/main" id="{AEAB236B-0FCC-4693-AFCC-CB2DDE76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650825"/>
          <a:ext cx="140970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200025</xdr:colOff>
      <xdr:row>56</xdr:row>
      <xdr:rowOff>28575</xdr:rowOff>
    </xdr:from>
    <xdr:to>
      <xdr:col>0</xdr:col>
      <xdr:colOff>1590675</xdr:colOff>
      <xdr:row>57</xdr:row>
      <xdr:rowOff>476250</xdr:rowOff>
    </xdr:to>
    <xdr:pic>
      <xdr:nvPicPr>
        <xdr:cNvPr id="24594" name="Изображение 13">
          <a:extLst>
            <a:ext uri="{FF2B5EF4-FFF2-40B4-BE49-F238E27FC236}">
              <a16:creationId xmlns:a16="http://schemas.microsoft.com/office/drawing/2014/main" id="{9D73DF74-243E-4A21-AEF8-81FCAC02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6727150"/>
          <a:ext cx="139065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58</xdr:row>
      <xdr:rowOff>19050</xdr:rowOff>
    </xdr:from>
    <xdr:to>
      <xdr:col>0</xdr:col>
      <xdr:colOff>1485900</xdr:colOff>
      <xdr:row>59</xdr:row>
      <xdr:rowOff>504825</xdr:rowOff>
    </xdr:to>
    <xdr:pic>
      <xdr:nvPicPr>
        <xdr:cNvPr id="24595" name="Изображение 14">
          <a:extLst>
            <a:ext uri="{FF2B5EF4-FFF2-40B4-BE49-F238E27FC236}">
              <a16:creationId xmlns:a16="http://schemas.microsoft.com/office/drawing/2014/main" id="{B8B55A9D-9721-47A3-8CBF-C0362B1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784425"/>
          <a:ext cx="1323975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62</xdr:row>
      <xdr:rowOff>28575</xdr:rowOff>
    </xdr:from>
    <xdr:to>
      <xdr:col>0</xdr:col>
      <xdr:colOff>1504950</xdr:colOff>
      <xdr:row>63</xdr:row>
      <xdr:rowOff>457200</xdr:rowOff>
    </xdr:to>
    <xdr:pic>
      <xdr:nvPicPr>
        <xdr:cNvPr id="24596" name="Изображение 15">
          <a:extLst>
            <a:ext uri="{FF2B5EF4-FFF2-40B4-BE49-F238E27FC236}">
              <a16:creationId xmlns:a16="http://schemas.microsoft.com/office/drawing/2014/main" id="{3DDC2639-D15D-425B-98AB-6ED23845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927550"/>
          <a:ext cx="13906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64</xdr:row>
      <xdr:rowOff>38100</xdr:rowOff>
    </xdr:from>
    <xdr:to>
      <xdr:col>0</xdr:col>
      <xdr:colOff>1628775</xdr:colOff>
      <xdr:row>65</xdr:row>
      <xdr:rowOff>504825</xdr:rowOff>
    </xdr:to>
    <xdr:pic>
      <xdr:nvPicPr>
        <xdr:cNvPr id="24597" name="Изображение 16">
          <a:extLst>
            <a:ext uri="{FF2B5EF4-FFF2-40B4-BE49-F238E27FC236}">
              <a16:creationId xmlns:a16="http://schemas.microsoft.com/office/drawing/2014/main" id="{B109CB04-57A6-41FE-8F55-F4DEB80E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003875"/>
          <a:ext cx="155257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68</xdr:row>
      <xdr:rowOff>190500</xdr:rowOff>
    </xdr:from>
    <xdr:to>
      <xdr:col>0</xdr:col>
      <xdr:colOff>1619250</xdr:colOff>
      <xdr:row>69</xdr:row>
      <xdr:rowOff>371475</xdr:rowOff>
    </xdr:to>
    <xdr:pic>
      <xdr:nvPicPr>
        <xdr:cNvPr id="24598" name="Изображение 17">
          <a:extLst>
            <a:ext uri="{FF2B5EF4-FFF2-40B4-BE49-F238E27FC236}">
              <a16:creationId xmlns:a16="http://schemas.microsoft.com/office/drawing/2014/main" id="{94F1B753-7A71-4E71-97FF-9217686D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289875"/>
          <a:ext cx="15906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78</xdr:row>
      <xdr:rowOff>57150</xdr:rowOff>
    </xdr:from>
    <xdr:to>
      <xdr:col>0</xdr:col>
      <xdr:colOff>1657350</xdr:colOff>
      <xdr:row>79</xdr:row>
      <xdr:rowOff>514350</xdr:rowOff>
    </xdr:to>
    <xdr:pic>
      <xdr:nvPicPr>
        <xdr:cNvPr id="24599" name="Изображение 18">
          <a:extLst>
            <a:ext uri="{FF2B5EF4-FFF2-40B4-BE49-F238E27FC236}">
              <a16:creationId xmlns:a16="http://schemas.microsoft.com/office/drawing/2014/main" id="{E5D4D316-554C-47CD-AB60-F7609C0A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90525"/>
          <a:ext cx="165735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80</xdr:row>
      <xdr:rowOff>47625</xdr:rowOff>
    </xdr:from>
    <xdr:to>
      <xdr:col>0</xdr:col>
      <xdr:colOff>1676400</xdr:colOff>
      <xdr:row>81</xdr:row>
      <xdr:rowOff>514350</xdr:rowOff>
    </xdr:to>
    <xdr:pic>
      <xdr:nvPicPr>
        <xdr:cNvPr id="24600" name="Изображение 19">
          <a:extLst>
            <a:ext uri="{FF2B5EF4-FFF2-40B4-BE49-F238E27FC236}">
              <a16:creationId xmlns:a16="http://schemas.microsoft.com/office/drawing/2014/main" id="{FB957BDE-C85B-425F-A19B-A800F106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547800"/>
          <a:ext cx="159067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</xdr:colOff>
      <xdr:row>96</xdr:row>
      <xdr:rowOff>76200</xdr:rowOff>
    </xdr:from>
    <xdr:to>
      <xdr:col>0</xdr:col>
      <xdr:colOff>1600200</xdr:colOff>
      <xdr:row>97</xdr:row>
      <xdr:rowOff>419100</xdr:rowOff>
    </xdr:to>
    <xdr:pic>
      <xdr:nvPicPr>
        <xdr:cNvPr id="24601" name="Изображение 20">
          <a:extLst>
            <a:ext uri="{FF2B5EF4-FFF2-40B4-BE49-F238E27FC236}">
              <a16:creationId xmlns:a16="http://schemas.microsoft.com/office/drawing/2014/main" id="{C83B1653-30BA-4D57-946F-184C9CC4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8110775"/>
          <a:ext cx="158115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352425</xdr:colOff>
      <xdr:row>98</xdr:row>
      <xdr:rowOff>76200</xdr:rowOff>
    </xdr:from>
    <xdr:to>
      <xdr:col>0</xdr:col>
      <xdr:colOff>1438275</xdr:colOff>
      <xdr:row>99</xdr:row>
      <xdr:rowOff>466725</xdr:rowOff>
    </xdr:to>
    <xdr:pic>
      <xdr:nvPicPr>
        <xdr:cNvPr id="24602" name="Изображение 21">
          <a:extLst>
            <a:ext uri="{FF2B5EF4-FFF2-40B4-BE49-F238E27FC236}">
              <a16:creationId xmlns:a16="http://schemas.microsoft.com/office/drawing/2014/main" id="{7404301B-983B-4E2C-A39B-C6AACD80A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9177575"/>
          <a:ext cx="1085850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100</xdr:row>
      <xdr:rowOff>152400</xdr:rowOff>
    </xdr:from>
    <xdr:to>
      <xdr:col>0</xdr:col>
      <xdr:colOff>1600200</xdr:colOff>
      <xdr:row>101</xdr:row>
      <xdr:rowOff>381000</xdr:rowOff>
    </xdr:to>
    <xdr:pic>
      <xdr:nvPicPr>
        <xdr:cNvPr id="24603" name="Изображение 22">
          <a:extLst>
            <a:ext uri="{FF2B5EF4-FFF2-40B4-BE49-F238E27FC236}">
              <a16:creationId xmlns:a16="http://schemas.microsoft.com/office/drawing/2014/main" id="{C1523845-4E6F-4E72-810C-29F24E95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20575"/>
          <a:ext cx="16002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108</xdr:row>
      <xdr:rowOff>228600</xdr:rowOff>
    </xdr:from>
    <xdr:to>
      <xdr:col>0</xdr:col>
      <xdr:colOff>1676400</xdr:colOff>
      <xdr:row>109</xdr:row>
      <xdr:rowOff>247650</xdr:rowOff>
    </xdr:to>
    <xdr:pic>
      <xdr:nvPicPr>
        <xdr:cNvPr id="24604" name="Изображение 23">
          <a:extLst>
            <a:ext uri="{FF2B5EF4-FFF2-40B4-BE49-F238E27FC236}">
              <a16:creationId xmlns:a16="http://schemas.microsoft.com/office/drawing/2014/main" id="{8820EA01-71E4-49AF-8472-EA067F217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4663975"/>
          <a:ext cx="16002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110</xdr:row>
      <xdr:rowOff>95250</xdr:rowOff>
    </xdr:from>
    <xdr:to>
      <xdr:col>0</xdr:col>
      <xdr:colOff>1533525</xdr:colOff>
      <xdr:row>111</xdr:row>
      <xdr:rowOff>495300</xdr:rowOff>
    </xdr:to>
    <xdr:pic>
      <xdr:nvPicPr>
        <xdr:cNvPr id="24605" name="Изображение 24">
          <a:extLst>
            <a:ext uri="{FF2B5EF4-FFF2-40B4-BE49-F238E27FC236}">
              <a16:creationId xmlns:a16="http://schemas.microsoft.com/office/drawing/2014/main" id="{E4CBA47F-5297-4796-8BC3-5DED8559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5597425"/>
          <a:ext cx="14478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142</xdr:row>
      <xdr:rowOff>28575</xdr:rowOff>
    </xdr:from>
    <xdr:to>
      <xdr:col>0</xdr:col>
      <xdr:colOff>1600200</xdr:colOff>
      <xdr:row>143</xdr:row>
      <xdr:rowOff>457200</xdr:rowOff>
    </xdr:to>
    <xdr:pic>
      <xdr:nvPicPr>
        <xdr:cNvPr id="24606" name="Изображение 25">
          <a:extLst>
            <a:ext uri="{FF2B5EF4-FFF2-40B4-BE49-F238E27FC236}">
              <a16:creationId xmlns:a16="http://schemas.microsoft.com/office/drawing/2014/main" id="{9A33F0D0-5EC7-4003-95EC-0C829B0B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532750"/>
          <a:ext cx="15430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228600</xdr:colOff>
      <xdr:row>27</xdr:row>
      <xdr:rowOff>19050</xdr:rowOff>
    </xdr:from>
    <xdr:to>
      <xdr:col>0</xdr:col>
      <xdr:colOff>1628775</xdr:colOff>
      <xdr:row>28</xdr:row>
      <xdr:rowOff>485775</xdr:rowOff>
    </xdr:to>
    <xdr:pic>
      <xdr:nvPicPr>
        <xdr:cNvPr id="24608" name="Изображение 27">
          <a:extLst>
            <a:ext uri="{FF2B5EF4-FFF2-40B4-BE49-F238E27FC236}">
              <a16:creationId xmlns:a16="http://schemas.microsoft.com/office/drawing/2014/main" id="{730FD9D2-F7FD-4E20-B4DD-A1DC1988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658725"/>
          <a:ext cx="140017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1666875</xdr:colOff>
      <xdr:row>16</xdr:row>
      <xdr:rowOff>495300</xdr:rowOff>
    </xdr:to>
    <xdr:pic>
      <xdr:nvPicPr>
        <xdr:cNvPr id="24609" name="Изображение 28">
          <a:extLst>
            <a:ext uri="{FF2B5EF4-FFF2-40B4-BE49-F238E27FC236}">
              <a16:creationId xmlns:a16="http://schemas.microsoft.com/office/drawing/2014/main" id="{6C770CF0-BD50-4DC2-A56D-130EA1E1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"/>
          <a:ext cx="1666875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19</xdr:row>
      <xdr:rowOff>38100</xdr:rowOff>
    </xdr:from>
    <xdr:to>
      <xdr:col>0</xdr:col>
      <xdr:colOff>1657350</xdr:colOff>
      <xdr:row>20</xdr:row>
      <xdr:rowOff>466725</xdr:rowOff>
    </xdr:to>
    <xdr:pic>
      <xdr:nvPicPr>
        <xdr:cNvPr id="24610" name="Изображение 28">
          <a:extLst>
            <a:ext uri="{FF2B5EF4-FFF2-40B4-BE49-F238E27FC236}">
              <a16:creationId xmlns:a16="http://schemas.microsoft.com/office/drawing/2014/main" id="{A38782C5-1412-4C25-86F7-617E272A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10575"/>
          <a:ext cx="16287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17</xdr:row>
      <xdr:rowOff>28575</xdr:rowOff>
    </xdr:from>
    <xdr:to>
      <xdr:col>0</xdr:col>
      <xdr:colOff>1409700</xdr:colOff>
      <xdr:row>18</xdr:row>
      <xdr:rowOff>523875</xdr:rowOff>
    </xdr:to>
    <xdr:pic>
      <xdr:nvPicPr>
        <xdr:cNvPr id="24611" name="Изображение 29">
          <a:extLst>
            <a:ext uri="{FF2B5EF4-FFF2-40B4-BE49-F238E27FC236}">
              <a16:creationId xmlns:a16="http://schemas.microsoft.com/office/drawing/2014/main" id="{0590E50B-C2EA-45B6-BB6C-F6871973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315200"/>
          <a:ext cx="106680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21</xdr:row>
      <xdr:rowOff>57150</xdr:rowOff>
    </xdr:from>
    <xdr:to>
      <xdr:col>0</xdr:col>
      <xdr:colOff>1647825</xdr:colOff>
      <xdr:row>22</xdr:row>
      <xdr:rowOff>485775</xdr:rowOff>
    </xdr:to>
    <xdr:pic>
      <xdr:nvPicPr>
        <xdr:cNvPr id="24612" name="Изображение 28">
          <a:extLst>
            <a:ext uri="{FF2B5EF4-FFF2-40B4-BE49-F238E27FC236}">
              <a16:creationId xmlns:a16="http://schemas.microsoft.com/office/drawing/2014/main" id="{96F235D8-A490-43BD-B5AE-8624DB75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"/>
          <a:ext cx="164782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147</xdr:row>
      <xdr:rowOff>38100</xdr:rowOff>
    </xdr:from>
    <xdr:to>
      <xdr:col>0</xdr:col>
      <xdr:colOff>1657350</xdr:colOff>
      <xdr:row>148</xdr:row>
      <xdr:rowOff>514350</xdr:rowOff>
    </xdr:to>
    <xdr:pic>
      <xdr:nvPicPr>
        <xdr:cNvPr id="24613" name="Изображение 30">
          <a:extLst>
            <a:ext uri="{FF2B5EF4-FFF2-40B4-BE49-F238E27FC236}">
              <a16:creationId xmlns:a16="http://schemas.microsoft.com/office/drawing/2014/main" id="{698F03E0-1988-4181-BB61-8D7CCE13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3866375"/>
          <a:ext cx="14668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163</xdr:row>
      <xdr:rowOff>28575</xdr:rowOff>
    </xdr:from>
    <xdr:to>
      <xdr:col>0</xdr:col>
      <xdr:colOff>1676400</xdr:colOff>
      <xdr:row>164</xdr:row>
      <xdr:rowOff>476250</xdr:rowOff>
    </xdr:to>
    <xdr:pic>
      <xdr:nvPicPr>
        <xdr:cNvPr id="24614" name="Изображение 31">
          <a:extLst>
            <a:ext uri="{FF2B5EF4-FFF2-40B4-BE49-F238E27FC236}">
              <a16:creationId xmlns:a16="http://schemas.microsoft.com/office/drawing/2014/main" id="{342C0906-BE55-4D0F-BA2B-9346E3EF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9190850"/>
          <a:ext cx="160020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238125</xdr:colOff>
      <xdr:row>175</xdr:row>
      <xdr:rowOff>9525</xdr:rowOff>
    </xdr:from>
    <xdr:to>
      <xdr:col>0</xdr:col>
      <xdr:colOff>1552575</xdr:colOff>
      <xdr:row>176</xdr:row>
      <xdr:rowOff>476250</xdr:rowOff>
    </xdr:to>
    <xdr:pic>
      <xdr:nvPicPr>
        <xdr:cNvPr id="24615" name="Изображение 33">
          <a:extLst>
            <a:ext uri="{FF2B5EF4-FFF2-40B4-BE49-F238E27FC236}">
              <a16:creationId xmlns:a16="http://schemas.microsoft.com/office/drawing/2014/main" id="{3C9D56F2-5105-4831-B2DB-9DEBD2AC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0238600"/>
          <a:ext cx="13144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171450</xdr:colOff>
      <xdr:row>181</xdr:row>
      <xdr:rowOff>28575</xdr:rowOff>
    </xdr:from>
    <xdr:to>
      <xdr:col>0</xdr:col>
      <xdr:colOff>1600200</xdr:colOff>
      <xdr:row>182</xdr:row>
      <xdr:rowOff>457200</xdr:rowOff>
    </xdr:to>
    <xdr:pic>
      <xdr:nvPicPr>
        <xdr:cNvPr id="24616" name="Изображение 34">
          <a:extLst>
            <a:ext uri="{FF2B5EF4-FFF2-40B4-BE49-F238E27FC236}">
              <a16:creationId xmlns:a16="http://schemas.microsoft.com/office/drawing/2014/main" id="{ECFA7C6C-216E-4C15-8975-CBB7E9FF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1324450"/>
          <a:ext cx="14287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419100</xdr:colOff>
      <xdr:row>189</xdr:row>
      <xdr:rowOff>19050</xdr:rowOff>
    </xdr:from>
    <xdr:to>
      <xdr:col>0</xdr:col>
      <xdr:colOff>1438275</xdr:colOff>
      <xdr:row>190</xdr:row>
      <xdr:rowOff>523875</xdr:rowOff>
    </xdr:to>
    <xdr:pic>
      <xdr:nvPicPr>
        <xdr:cNvPr id="24617" name="Изображение 36">
          <a:extLst>
            <a:ext uri="{FF2B5EF4-FFF2-40B4-BE49-F238E27FC236}">
              <a16:creationId xmlns:a16="http://schemas.microsoft.com/office/drawing/2014/main" id="{6EF1F67D-EC42-42CD-B141-7689004C8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2381725"/>
          <a:ext cx="1019175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390525</xdr:colOff>
      <xdr:row>191</xdr:row>
      <xdr:rowOff>28575</xdr:rowOff>
    </xdr:from>
    <xdr:to>
      <xdr:col>0</xdr:col>
      <xdr:colOff>1409700</xdr:colOff>
      <xdr:row>192</xdr:row>
      <xdr:rowOff>523875</xdr:rowOff>
    </xdr:to>
    <xdr:pic>
      <xdr:nvPicPr>
        <xdr:cNvPr id="24618" name="Изображение 36">
          <a:extLst>
            <a:ext uri="{FF2B5EF4-FFF2-40B4-BE49-F238E27FC236}">
              <a16:creationId xmlns:a16="http://schemas.microsoft.com/office/drawing/2014/main" id="{A4A9BADA-A019-4A78-8EC1-58E08EE8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458050"/>
          <a:ext cx="101917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447675</xdr:colOff>
      <xdr:row>193</xdr:row>
      <xdr:rowOff>28575</xdr:rowOff>
    </xdr:from>
    <xdr:to>
      <xdr:col>0</xdr:col>
      <xdr:colOff>1390650</xdr:colOff>
      <xdr:row>194</xdr:row>
      <xdr:rowOff>457200</xdr:rowOff>
    </xdr:to>
    <xdr:pic>
      <xdr:nvPicPr>
        <xdr:cNvPr id="24619" name="Изображение 36">
          <a:extLst>
            <a:ext uri="{FF2B5EF4-FFF2-40B4-BE49-F238E27FC236}">
              <a16:creationId xmlns:a16="http://schemas.microsoft.com/office/drawing/2014/main" id="{07929163-AD92-403E-8383-58D517AC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4524850"/>
          <a:ext cx="9429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447675</xdr:colOff>
      <xdr:row>195</xdr:row>
      <xdr:rowOff>85725</xdr:rowOff>
    </xdr:from>
    <xdr:to>
      <xdr:col>0</xdr:col>
      <xdr:colOff>1543050</xdr:colOff>
      <xdr:row>196</xdr:row>
      <xdr:rowOff>466725</xdr:rowOff>
    </xdr:to>
    <xdr:pic>
      <xdr:nvPicPr>
        <xdr:cNvPr id="24620" name="Изображение 36">
          <a:extLst>
            <a:ext uri="{FF2B5EF4-FFF2-40B4-BE49-F238E27FC236}">
              <a16:creationId xmlns:a16="http://schemas.microsoft.com/office/drawing/2014/main" id="{3FAD817C-3351-4BB8-9979-F16791B6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648800"/>
          <a:ext cx="109537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171450</xdr:colOff>
      <xdr:row>219</xdr:row>
      <xdr:rowOff>57150</xdr:rowOff>
    </xdr:from>
    <xdr:to>
      <xdr:col>0</xdr:col>
      <xdr:colOff>1685925</xdr:colOff>
      <xdr:row>220</xdr:row>
      <xdr:rowOff>514350</xdr:rowOff>
    </xdr:to>
    <xdr:pic>
      <xdr:nvPicPr>
        <xdr:cNvPr id="24621" name="Изображение 39">
          <a:extLst>
            <a:ext uri="{FF2B5EF4-FFF2-40B4-BE49-F238E27FC236}">
              <a16:creationId xmlns:a16="http://schemas.microsoft.com/office/drawing/2014/main" id="{65FEFDBA-B803-434C-9674-C165CDDD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8593275"/>
          <a:ext cx="151447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233</xdr:row>
      <xdr:rowOff>390525</xdr:rowOff>
    </xdr:from>
    <xdr:to>
      <xdr:col>0</xdr:col>
      <xdr:colOff>1676400</xdr:colOff>
      <xdr:row>235</xdr:row>
      <xdr:rowOff>209550</xdr:rowOff>
    </xdr:to>
    <xdr:pic>
      <xdr:nvPicPr>
        <xdr:cNvPr id="24622" name="Изображение 40">
          <a:extLst>
            <a:ext uri="{FF2B5EF4-FFF2-40B4-BE49-F238E27FC236}">
              <a16:creationId xmlns:a16="http://schemas.microsoft.com/office/drawing/2014/main" id="{DBA4CB2E-904B-46F8-95AA-F5F9F5C22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0796050"/>
          <a:ext cx="161925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236</xdr:row>
      <xdr:rowOff>142875</xdr:rowOff>
    </xdr:from>
    <xdr:to>
      <xdr:col>0</xdr:col>
      <xdr:colOff>1628775</xdr:colOff>
      <xdr:row>238</xdr:row>
      <xdr:rowOff>266700</xdr:rowOff>
    </xdr:to>
    <xdr:pic>
      <xdr:nvPicPr>
        <xdr:cNvPr id="24623" name="Изображение 41">
          <a:extLst>
            <a:ext uri="{FF2B5EF4-FFF2-40B4-BE49-F238E27FC236}">
              <a16:creationId xmlns:a16="http://schemas.microsoft.com/office/drawing/2014/main" id="{970C89DD-2C98-4651-8327-0F4F1666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62875"/>
          <a:ext cx="16287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239</xdr:row>
      <xdr:rowOff>190500</xdr:rowOff>
    </xdr:from>
    <xdr:to>
      <xdr:col>0</xdr:col>
      <xdr:colOff>1704975</xdr:colOff>
      <xdr:row>241</xdr:row>
      <xdr:rowOff>133350</xdr:rowOff>
    </xdr:to>
    <xdr:pic>
      <xdr:nvPicPr>
        <xdr:cNvPr id="24624" name="Изображение 42">
          <a:extLst>
            <a:ext uri="{FF2B5EF4-FFF2-40B4-BE49-F238E27FC236}">
              <a16:creationId xmlns:a16="http://schemas.microsoft.com/office/drawing/2014/main" id="{4991852C-D82A-4F1C-A326-417718755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24975"/>
          <a:ext cx="17049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242</xdr:row>
      <xdr:rowOff>133350</xdr:rowOff>
    </xdr:from>
    <xdr:to>
      <xdr:col>0</xdr:col>
      <xdr:colOff>1685925</xdr:colOff>
      <xdr:row>244</xdr:row>
      <xdr:rowOff>266700</xdr:rowOff>
    </xdr:to>
    <xdr:pic>
      <xdr:nvPicPr>
        <xdr:cNvPr id="24625" name="Изображение 43">
          <a:extLst>
            <a:ext uri="{FF2B5EF4-FFF2-40B4-BE49-F238E27FC236}">
              <a16:creationId xmlns:a16="http://schemas.microsoft.com/office/drawing/2014/main" id="{F44FE5BF-8511-42FE-9C3D-A6262D25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5082300"/>
          <a:ext cx="1638300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248</xdr:row>
      <xdr:rowOff>152400</xdr:rowOff>
    </xdr:from>
    <xdr:to>
      <xdr:col>0</xdr:col>
      <xdr:colOff>1657350</xdr:colOff>
      <xdr:row>250</xdr:row>
      <xdr:rowOff>161925</xdr:rowOff>
    </xdr:to>
    <xdr:pic>
      <xdr:nvPicPr>
        <xdr:cNvPr id="24626" name="Изображение 44">
          <a:extLst>
            <a:ext uri="{FF2B5EF4-FFF2-40B4-BE49-F238E27FC236}">
              <a16:creationId xmlns:a16="http://schemas.microsoft.com/office/drawing/2014/main" id="{95905472-E40A-4A98-9664-B4BDF420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187450"/>
          <a:ext cx="165735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251</xdr:row>
      <xdr:rowOff>333375</xdr:rowOff>
    </xdr:from>
    <xdr:to>
      <xdr:col>0</xdr:col>
      <xdr:colOff>1666875</xdr:colOff>
      <xdr:row>253</xdr:row>
      <xdr:rowOff>123825</xdr:rowOff>
    </xdr:to>
    <xdr:pic>
      <xdr:nvPicPr>
        <xdr:cNvPr id="24627" name="Изображение 45">
          <a:extLst>
            <a:ext uri="{FF2B5EF4-FFF2-40B4-BE49-F238E27FC236}">
              <a16:creationId xmlns:a16="http://schemas.microsoft.com/office/drawing/2014/main" id="{204957BD-EB63-4450-860F-3F1D8CD2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2900"/>
          <a:ext cx="166687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254</xdr:row>
      <xdr:rowOff>238125</xdr:rowOff>
    </xdr:from>
    <xdr:to>
      <xdr:col>0</xdr:col>
      <xdr:colOff>1666875</xdr:colOff>
      <xdr:row>256</xdr:row>
      <xdr:rowOff>219075</xdr:rowOff>
    </xdr:to>
    <xdr:pic>
      <xdr:nvPicPr>
        <xdr:cNvPr id="24628" name="Изображение 46">
          <a:extLst>
            <a:ext uri="{FF2B5EF4-FFF2-40B4-BE49-F238E27FC236}">
              <a16:creationId xmlns:a16="http://schemas.microsoft.com/office/drawing/2014/main" id="{56788F73-CF6C-4A76-9DD5-424C54C0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02125"/>
          <a:ext cx="166687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257</xdr:row>
      <xdr:rowOff>47625</xdr:rowOff>
    </xdr:from>
    <xdr:to>
      <xdr:col>0</xdr:col>
      <xdr:colOff>1619250</xdr:colOff>
      <xdr:row>259</xdr:row>
      <xdr:rowOff>381000</xdr:rowOff>
    </xdr:to>
    <xdr:pic>
      <xdr:nvPicPr>
        <xdr:cNvPr id="24629" name="Изображение 47">
          <a:extLst>
            <a:ext uri="{FF2B5EF4-FFF2-40B4-BE49-F238E27FC236}">
              <a16:creationId xmlns:a16="http://schemas.microsoft.com/office/drawing/2014/main" id="{DE6435E5-E5B7-4DC9-AFDE-8EC6DF25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826125"/>
          <a:ext cx="1619250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260</xdr:row>
      <xdr:rowOff>285750</xdr:rowOff>
    </xdr:from>
    <xdr:to>
      <xdr:col>0</xdr:col>
      <xdr:colOff>1657350</xdr:colOff>
      <xdr:row>262</xdr:row>
      <xdr:rowOff>76200</xdr:rowOff>
    </xdr:to>
    <xdr:pic>
      <xdr:nvPicPr>
        <xdr:cNvPr id="24630" name="Изображение 48">
          <a:extLst>
            <a:ext uri="{FF2B5EF4-FFF2-40B4-BE49-F238E27FC236}">
              <a16:creationId xmlns:a16="http://schemas.microsoft.com/office/drawing/2014/main" id="{A03AD63E-7969-470C-ADC0-D34AB2F5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578725"/>
          <a:ext cx="165735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263</xdr:row>
      <xdr:rowOff>180975</xdr:rowOff>
    </xdr:from>
    <xdr:to>
      <xdr:col>0</xdr:col>
      <xdr:colOff>1638300</xdr:colOff>
      <xdr:row>265</xdr:row>
      <xdr:rowOff>219075</xdr:rowOff>
    </xdr:to>
    <xdr:pic>
      <xdr:nvPicPr>
        <xdr:cNvPr id="24631" name="Изображение 49">
          <a:extLst>
            <a:ext uri="{FF2B5EF4-FFF2-40B4-BE49-F238E27FC236}">
              <a16:creationId xmlns:a16="http://schemas.microsoft.com/office/drawing/2014/main" id="{D93B9C8F-60E6-4545-AC80-7395E570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988425"/>
          <a:ext cx="1638300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266</xdr:row>
      <xdr:rowOff>228600</xdr:rowOff>
    </xdr:from>
    <xdr:to>
      <xdr:col>0</xdr:col>
      <xdr:colOff>1628775</xdr:colOff>
      <xdr:row>268</xdr:row>
      <xdr:rowOff>9525</xdr:rowOff>
    </xdr:to>
    <xdr:pic>
      <xdr:nvPicPr>
        <xdr:cNvPr id="24632" name="Изображение 50">
          <a:extLst>
            <a:ext uri="{FF2B5EF4-FFF2-40B4-BE49-F238E27FC236}">
              <a16:creationId xmlns:a16="http://schemas.microsoft.com/office/drawing/2014/main" id="{2A6CC57D-0644-4BC3-BB6A-B436DD7F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693400"/>
          <a:ext cx="162877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269</xdr:row>
      <xdr:rowOff>209550</xdr:rowOff>
    </xdr:from>
    <xdr:to>
      <xdr:col>0</xdr:col>
      <xdr:colOff>1666875</xdr:colOff>
      <xdr:row>271</xdr:row>
      <xdr:rowOff>219075</xdr:rowOff>
    </xdr:to>
    <xdr:pic>
      <xdr:nvPicPr>
        <xdr:cNvPr id="24633" name="Изображение 51">
          <a:extLst>
            <a:ext uri="{FF2B5EF4-FFF2-40B4-BE49-F238E27FC236}">
              <a16:creationId xmlns:a16="http://schemas.microsoft.com/office/drawing/2014/main" id="{20A29B90-CA55-4557-B783-CB35BE28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03150"/>
          <a:ext cx="1666875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272</xdr:row>
      <xdr:rowOff>257175</xdr:rowOff>
    </xdr:from>
    <xdr:to>
      <xdr:col>0</xdr:col>
      <xdr:colOff>1647825</xdr:colOff>
      <xdr:row>274</xdr:row>
      <xdr:rowOff>161925</xdr:rowOff>
    </xdr:to>
    <xdr:pic>
      <xdr:nvPicPr>
        <xdr:cNvPr id="24634" name="Изображение 52">
          <a:extLst>
            <a:ext uri="{FF2B5EF4-FFF2-40B4-BE49-F238E27FC236}">
              <a16:creationId xmlns:a16="http://schemas.microsoft.com/office/drawing/2014/main" id="{A5EAEBA3-72C5-4842-B77A-AB4B7E2A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065250"/>
          <a:ext cx="16478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66</xdr:row>
      <xdr:rowOff>142875</xdr:rowOff>
    </xdr:from>
    <xdr:to>
      <xdr:col>0</xdr:col>
      <xdr:colOff>1581150</xdr:colOff>
      <xdr:row>67</xdr:row>
      <xdr:rowOff>314325</xdr:rowOff>
    </xdr:to>
    <xdr:pic>
      <xdr:nvPicPr>
        <xdr:cNvPr id="24635" name="Изображение 17">
          <a:extLst>
            <a:ext uri="{FF2B5EF4-FFF2-40B4-BE49-F238E27FC236}">
              <a16:creationId xmlns:a16="http://schemas.microsoft.com/office/drawing/2014/main" id="{07872D56-914D-4EF9-B77F-6A42DA47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75450"/>
          <a:ext cx="15811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72</xdr:row>
      <xdr:rowOff>161925</xdr:rowOff>
    </xdr:from>
    <xdr:to>
      <xdr:col>0</xdr:col>
      <xdr:colOff>1571625</xdr:colOff>
      <xdr:row>73</xdr:row>
      <xdr:rowOff>323850</xdr:rowOff>
    </xdr:to>
    <xdr:pic>
      <xdr:nvPicPr>
        <xdr:cNvPr id="24636" name="Изображение 17">
          <a:extLst>
            <a:ext uri="{FF2B5EF4-FFF2-40B4-BE49-F238E27FC236}">
              <a16:creationId xmlns:a16="http://schemas.microsoft.com/office/drawing/2014/main" id="{24EAA069-C8FB-4DFA-BA77-AA7D220D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94900"/>
          <a:ext cx="15716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74</xdr:row>
      <xdr:rowOff>152400</xdr:rowOff>
    </xdr:from>
    <xdr:to>
      <xdr:col>0</xdr:col>
      <xdr:colOff>1609725</xdr:colOff>
      <xdr:row>75</xdr:row>
      <xdr:rowOff>333375</xdr:rowOff>
    </xdr:to>
    <xdr:pic>
      <xdr:nvPicPr>
        <xdr:cNvPr id="24637" name="Изображение 17">
          <a:extLst>
            <a:ext uri="{FF2B5EF4-FFF2-40B4-BE49-F238E27FC236}">
              <a16:creationId xmlns:a16="http://schemas.microsoft.com/office/drawing/2014/main" id="{226CDC0A-7F5C-4DC6-8264-DB4BCCB7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52175"/>
          <a:ext cx="160972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76</xdr:row>
      <xdr:rowOff>142875</xdr:rowOff>
    </xdr:from>
    <xdr:to>
      <xdr:col>0</xdr:col>
      <xdr:colOff>1628775</xdr:colOff>
      <xdr:row>77</xdr:row>
      <xdr:rowOff>333375</xdr:rowOff>
    </xdr:to>
    <xdr:pic>
      <xdr:nvPicPr>
        <xdr:cNvPr id="24638" name="Изображение 17">
          <a:extLst>
            <a:ext uri="{FF2B5EF4-FFF2-40B4-BE49-F238E27FC236}">
              <a16:creationId xmlns:a16="http://schemas.microsoft.com/office/drawing/2014/main" id="{6D57FB30-E2D9-49A9-BC35-6778BFC7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09450"/>
          <a:ext cx="162877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217</xdr:row>
      <xdr:rowOff>38100</xdr:rowOff>
    </xdr:from>
    <xdr:to>
      <xdr:col>0</xdr:col>
      <xdr:colOff>1647825</xdr:colOff>
      <xdr:row>218</xdr:row>
      <xdr:rowOff>447675</xdr:rowOff>
    </xdr:to>
    <xdr:pic>
      <xdr:nvPicPr>
        <xdr:cNvPr id="24639" name="Изображение 53">
          <a:extLst>
            <a:ext uri="{FF2B5EF4-FFF2-40B4-BE49-F238E27FC236}">
              <a16:creationId xmlns:a16="http://schemas.microsoft.com/office/drawing/2014/main" id="{619556E1-0183-4425-B376-16F21DAC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335975"/>
          <a:ext cx="150495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221</xdr:row>
      <xdr:rowOff>47625</xdr:rowOff>
    </xdr:from>
    <xdr:to>
      <xdr:col>0</xdr:col>
      <xdr:colOff>1666875</xdr:colOff>
      <xdr:row>222</xdr:row>
      <xdr:rowOff>504825</xdr:rowOff>
    </xdr:to>
    <xdr:pic>
      <xdr:nvPicPr>
        <xdr:cNvPr id="24640" name="Изображение 54">
          <a:extLst>
            <a:ext uri="{FF2B5EF4-FFF2-40B4-BE49-F238E27FC236}">
              <a16:creationId xmlns:a16="http://schemas.microsoft.com/office/drawing/2014/main" id="{0CC9BB3F-DD22-482E-8802-46E32304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9650550"/>
          <a:ext cx="152400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</xdr:colOff>
      <xdr:row>322</xdr:row>
      <xdr:rowOff>38100</xdr:rowOff>
    </xdr:from>
    <xdr:to>
      <xdr:col>0</xdr:col>
      <xdr:colOff>1666875</xdr:colOff>
      <xdr:row>323</xdr:row>
      <xdr:rowOff>504825</xdr:rowOff>
    </xdr:to>
    <xdr:pic>
      <xdr:nvPicPr>
        <xdr:cNvPr id="24642" name="Изображение 60">
          <a:extLst>
            <a:ext uri="{FF2B5EF4-FFF2-40B4-BE49-F238E27FC236}">
              <a16:creationId xmlns:a16="http://schemas.microsoft.com/office/drawing/2014/main" id="{54ED908F-AB03-4683-8C16-4B6DCD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981025"/>
          <a:ext cx="164782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476250</xdr:colOff>
      <xdr:row>394</xdr:row>
      <xdr:rowOff>66675</xdr:rowOff>
    </xdr:from>
    <xdr:to>
      <xdr:col>0</xdr:col>
      <xdr:colOff>1466850</xdr:colOff>
      <xdr:row>395</xdr:row>
      <xdr:rowOff>666750</xdr:rowOff>
    </xdr:to>
    <xdr:pic>
      <xdr:nvPicPr>
        <xdr:cNvPr id="24643" name="Изображение 63">
          <a:extLst>
            <a:ext uri="{FF2B5EF4-FFF2-40B4-BE49-F238E27FC236}">
              <a16:creationId xmlns:a16="http://schemas.microsoft.com/office/drawing/2014/main" id="{15BE302D-880D-46A4-BEAF-5E6F2634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335700"/>
          <a:ext cx="990600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144</xdr:row>
      <xdr:rowOff>19050</xdr:rowOff>
    </xdr:from>
    <xdr:to>
      <xdr:col>0</xdr:col>
      <xdr:colOff>1571625</xdr:colOff>
      <xdr:row>145</xdr:row>
      <xdr:rowOff>523875</xdr:rowOff>
    </xdr:to>
    <xdr:pic>
      <xdr:nvPicPr>
        <xdr:cNvPr id="24644" name="Изображение 64">
          <a:extLst>
            <a:ext uri="{FF2B5EF4-FFF2-40B4-BE49-F238E27FC236}">
              <a16:creationId xmlns:a16="http://schemas.microsoft.com/office/drawing/2014/main" id="{F0C81A6B-D7A6-4C85-BCDA-1244F05B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2590025"/>
          <a:ext cx="140970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209550</xdr:colOff>
      <xdr:row>7</xdr:row>
      <xdr:rowOff>66675</xdr:rowOff>
    </xdr:from>
    <xdr:to>
      <xdr:col>0</xdr:col>
      <xdr:colOff>1447800</xdr:colOff>
      <xdr:row>9</xdr:row>
      <xdr:rowOff>0</xdr:rowOff>
    </xdr:to>
    <xdr:pic>
      <xdr:nvPicPr>
        <xdr:cNvPr id="24645" name="Изображение 65">
          <a:extLst>
            <a:ext uri="{FF2B5EF4-FFF2-40B4-BE49-F238E27FC236}">
              <a16:creationId xmlns:a16="http://schemas.microsoft.com/office/drawing/2014/main" id="{1FBD8E44-A907-4454-81FE-F3A81824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19300"/>
          <a:ext cx="12382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324</xdr:row>
      <xdr:rowOff>47625</xdr:rowOff>
    </xdr:from>
    <xdr:to>
      <xdr:col>0</xdr:col>
      <xdr:colOff>1390650</xdr:colOff>
      <xdr:row>325</xdr:row>
      <xdr:rowOff>495300</xdr:rowOff>
    </xdr:to>
    <xdr:pic>
      <xdr:nvPicPr>
        <xdr:cNvPr id="24646" name="Изображение 66">
          <a:extLst>
            <a:ext uri="{FF2B5EF4-FFF2-40B4-BE49-F238E27FC236}">
              <a16:creationId xmlns:a16="http://schemas.microsoft.com/office/drawing/2014/main" id="{E9717303-F9BF-4DC6-AAD7-D1ED5F941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4057350"/>
          <a:ext cx="108585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42</xdr:row>
      <xdr:rowOff>47625</xdr:rowOff>
    </xdr:from>
    <xdr:to>
      <xdr:col>0</xdr:col>
      <xdr:colOff>1619250</xdr:colOff>
      <xdr:row>43</xdr:row>
      <xdr:rowOff>419100</xdr:rowOff>
    </xdr:to>
    <xdr:pic>
      <xdr:nvPicPr>
        <xdr:cNvPr id="24647" name="Изображение 9">
          <a:extLst>
            <a:ext uri="{FF2B5EF4-FFF2-40B4-BE49-F238E27FC236}">
              <a16:creationId xmlns:a16="http://schemas.microsoft.com/office/drawing/2014/main" id="{95A84218-8976-453E-AB4E-DF43396A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345400"/>
          <a:ext cx="1543050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155</xdr:row>
      <xdr:rowOff>47625</xdr:rowOff>
    </xdr:from>
    <xdr:to>
      <xdr:col>0</xdr:col>
      <xdr:colOff>1571625</xdr:colOff>
      <xdr:row>156</xdr:row>
      <xdr:rowOff>476250</xdr:rowOff>
    </xdr:to>
    <xdr:pic>
      <xdr:nvPicPr>
        <xdr:cNvPr id="24648" name="Изображение 68">
          <a:extLst>
            <a:ext uri="{FF2B5EF4-FFF2-40B4-BE49-F238E27FC236}">
              <a16:creationId xmlns:a16="http://schemas.microsoft.com/office/drawing/2014/main" id="{9B3AC2C9-5BC1-43EC-8D67-40DF24FB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143100"/>
          <a:ext cx="14763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245</xdr:row>
      <xdr:rowOff>171450</xdr:rowOff>
    </xdr:from>
    <xdr:to>
      <xdr:col>0</xdr:col>
      <xdr:colOff>1685925</xdr:colOff>
      <xdr:row>247</xdr:row>
      <xdr:rowOff>247650</xdr:rowOff>
    </xdr:to>
    <xdr:pic>
      <xdr:nvPicPr>
        <xdr:cNvPr id="24649" name="Изображение 69">
          <a:extLst>
            <a:ext uri="{FF2B5EF4-FFF2-40B4-BE49-F238E27FC236}">
              <a16:creationId xmlns:a16="http://schemas.microsoft.com/office/drawing/2014/main" id="{56AD1236-B0F7-458E-8241-1CF697B34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34875"/>
          <a:ext cx="168592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275</xdr:row>
      <xdr:rowOff>66675</xdr:rowOff>
    </xdr:from>
    <xdr:to>
      <xdr:col>0</xdr:col>
      <xdr:colOff>1600200</xdr:colOff>
      <xdr:row>277</xdr:row>
      <xdr:rowOff>409575</xdr:rowOff>
    </xdr:to>
    <xdr:pic>
      <xdr:nvPicPr>
        <xdr:cNvPr id="24650" name="Изображение 70">
          <a:extLst>
            <a:ext uri="{FF2B5EF4-FFF2-40B4-BE49-F238E27FC236}">
              <a16:creationId xmlns:a16="http://schemas.microsoft.com/office/drawing/2014/main" id="{1F0EBEA4-9342-4B2E-AA15-C3050A54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389225"/>
          <a:ext cx="1485900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438150</xdr:colOff>
      <xdr:row>334</xdr:row>
      <xdr:rowOff>19050</xdr:rowOff>
    </xdr:from>
    <xdr:to>
      <xdr:col>0</xdr:col>
      <xdr:colOff>1181100</xdr:colOff>
      <xdr:row>335</xdr:row>
      <xdr:rowOff>485775</xdr:rowOff>
    </xdr:to>
    <xdr:pic>
      <xdr:nvPicPr>
        <xdr:cNvPr id="24652" name="Изображение 76">
          <a:extLst>
            <a:ext uri="{FF2B5EF4-FFF2-40B4-BE49-F238E27FC236}">
              <a16:creationId xmlns:a16="http://schemas.microsoft.com/office/drawing/2014/main" id="{D6058418-CC35-475F-9EAB-752F9C80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6600525"/>
          <a:ext cx="7429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</xdr:colOff>
      <xdr:row>336</xdr:row>
      <xdr:rowOff>228600</xdr:rowOff>
    </xdr:from>
    <xdr:to>
      <xdr:col>0</xdr:col>
      <xdr:colOff>1666875</xdr:colOff>
      <xdr:row>337</xdr:row>
      <xdr:rowOff>419100</xdr:rowOff>
    </xdr:to>
    <xdr:pic>
      <xdr:nvPicPr>
        <xdr:cNvPr id="24653" name="Изображение 77">
          <a:extLst>
            <a:ext uri="{FF2B5EF4-FFF2-40B4-BE49-F238E27FC236}">
              <a16:creationId xmlns:a16="http://schemas.microsoft.com/office/drawing/2014/main" id="{4232636A-D8B8-464B-8F32-F7295794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876875"/>
          <a:ext cx="16573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338</xdr:row>
      <xdr:rowOff>38100</xdr:rowOff>
    </xdr:from>
    <xdr:to>
      <xdr:col>0</xdr:col>
      <xdr:colOff>1495425</xdr:colOff>
      <xdr:row>339</xdr:row>
      <xdr:rowOff>504825</xdr:rowOff>
    </xdr:to>
    <xdr:pic>
      <xdr:nvPicPr>
        <xdr:cNvPr id="24654" name="Изображение 78">
          <a:extLst>
            <a:ext uri="{FF2B5EF4-FFF2-40B4-BE49-F238E27FC236}">
              <a16:creationId xmlns:a16="http://schemas.microsoft.com/office/drawing/2014/main" id="{187840A2-72FA-42B9-8BB1-D977963D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753175"/>
          <a:ext cx="140017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171450</xdr:colOff>
      <xdr:row>340</xdr:row>
      <xdr:rowOff>76200</xdr:rowOff>
    </xdr:from>
    <xdr:to>
      <xdr:col>0</xdr:col>
      <xdr:colOff>1552575</xdr:colOff>
      <xdr:row>341</xdr:row>
      <xdr:rowOff>476250</xdr:rowOff>
    </xdr:to>
    <xdr:pic>
      <xdr:nvPicPr>
        <xdr:cNvPr id="24655" name="Изображение 79">
          <a:extLst>
            <a:ext uri="{FF2B5EF4-FFF2-40B4-BE49-F238E27FC236}">
              <a16:creationId xmlns:a16="http://schemas.microsoft.com/office/drawing/2014/main" id="{B6EEB8DA-A634-42FD-9327-8C0FB122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9858075"/>
          <a:ext cx="1381125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342</xdr:row>
      <xdr:rowOff>19050</xdr:rowOff>
    </xdr:from>
    <xdr:to>
      <xdr:col>0</xdr:col>
      <xdr:colOff>1524000</xdr:colOff>
      <xdr:row>343</xdr:row>
      <xdr:rowOff>428625</xdr:rowOff>
    </xdr:to>
    <xdr:pic>
      <xdr:nvPicPr>
        <xdr:cNvPr id="24656" name="Изображение 81">
          <a:extLst>
            <a:ext uri="{FF2B5EF4-FFF2-40B4-BE49-F238E27FC236}">
              <a16:creationId xmlns:a16="http://schemas.microsoft.com/office/drawing/2014/main" id="{6CDBB94E-FEE9-4EE1-B33E-E9ED3078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0867725"/>
          <a:ext cx="1219200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344</xdr:row>
      <xdr:rowOff>47625</xdr:rowOff>
    </xdr:from>
    <xdr:to>
      <xdr:col>0</xdr:col>
      <xdr:colOff>1676400</xdr:colOff>
      <xdr:row>345</xdr:row>
      <xdr:rowOff>485775</xdr:rowOff>
    </xdr:to>
    <xdr:pic>
      <xdr:nvPicPr>
        <xdr:cNvPr id="24657" name="Изображение 82">
          <a:extLst>
            <a:ext uri="{FF2B5EF4-FFF2-40B4-BE49-F238E27FC236}">
              <a16:creationId xmlns:a16="http://schemas.microsoft.com/office/drawing/2014/main" id="{18444301-B530-4C07-9E82-FBA2BC60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63100"/>
          <a:ext cx="163830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219075</xdr:colOff>
      <xdr:row>358</xdr:row>
      <xdr:rowOff>38100</xdr:rowOff>
    </xdr:from>
    <xdr:to>
      <xdr:col>0</xdr:col>
      <xdr:colOff>1533525</xdr:colOff>
      <xdr:row>360</xdr:row>
      <xdr:rowOff>257175</xdr:rowOff>
    </xdr:to>
    <xdr:pic>
      <xdr:nvPicPr>
        <xdr:cNvPr id="24658" name="Изображение 83">
          <a:extLst>
            <a:ext uri="{FF2B5EF4-FFF2-40B4-BE49-F238E27FC236}">
              <a16:creationId xmlns:a16="http://schemas.microsoft.com/office/drawing/2014/main" id="{99BCAE44-5999-406E-90F3-8E1DB95E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4163375"/>
          <a:ext cx="13144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353</xdr:row>
      <xdr:rowOff>76200</xdr:rowOff>
    </xdr:from>
    <xdr:to>
      <xdr:col>0</xdr:col>
      <xdr:colOff>1495425</xdr:colOff>
      <xdr:row>357</xdr:row>
      <xdr:rowOff>133350</xdr:rowOff>
    </xdr:to>
    <xdr:pic>
      <xdr:nvPicPr>
        <xdr:cNvPr id="24659" name="Изображение 84">
          <a:extLst>
            <a:ext uri="{FF2B5EF4-FFF2-40B4-BE49-F238E27FC236}">
              <a16:creationId xmlns:a16="http://schemas.microsoft.com/office/drawing/2014/main" id="{F7F8EE48-9538-41F1-A6DC-4CC0CF20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3248975"/>
          <a:ext cx="1304925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362</xdr:row>
      <xdr:rowOff>76200</xdr:rowOff>
    </xdr:from>
    <xdr:to>
      <xdr:col>0</xdr:col>
      <xdr:colOff>1609725</xdr:colOff>
      <xdr:row>367</xdr:row>
      <xdr:rowOff>114300</xdr:rowOff>
    </xdr:to>
    <xdr:pic>
      <xdr:nvPicPr>
        <xdr:cNvPr id="24660" name="Изображение 85">
          <a:extLst>
            <a:ext uri="{FF2B5EF4-FFF2-40B4-BE49-F238E27FC236}">
              <a16:creationId xmlns:a16="http://schemas.microsoft.com/office/drawing/2014/main" id="{BE3F794C-1B44-4219-996C-E27BBCEE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5249225"/>
          <a:ext cx="15335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382</xdr:row>
      <xdr:rowOff>104775</xdr:rowOff>
    </xdr:from>
    <xdr:to>
      <xdr:col>0</xdr:col>
      <xdr:colOff>1676400</xdr:colOff>
      <xdr:row>389</xdr:row>
      <xdr:rowOff>133350</xdr:rowOff>
    </xdr:to>
    <xdr:pic>
      <xdr:nvPicPr>
        <xdr:cNvPr id="24661" name="Изображение 86">
          <a:extLst>
            <a:ext uri="{FF2B5EF4-FFF2-40B4-BE49-F238E27FC236}">
              <a16:creationId xmlns:a16="http://schemas.microsoft.com/office/drawing/2014/main" id="{91CA3DE3-F1C5-46A9-A6C4-59A39380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87800"/>
          <a:ext cx="1676400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318</xdr:row>
      <xdr:rowOff>114300</xdr:rowOff>
    </xdr:from>
    <xdr:to>
      <xdr:col>0</xdr:col>
      <xdr:colOff>1685925</xdr:colOff>
      <xdr:row>319</xdr:row>
      <xdr:rowOff>409575</xdr:rowOff>
    </xdr:to>
    <xdr:pic>
      <xdr:nvPicPr>
        <xdr:cNvPr id="24662" name="Изображение 87">
          <a:extLst>
            <a:ext uri="{FF2B5EF4-FFF2-40B4-BE49-F238E27FC236}">
              <a16:creationId xmlns:a16="http://schemas.microsoft.com/office/drawing/2014/main" id="{8B5B07EC-5BDE-48A7-B87B-DD932D42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923625"/>
          <a:ext cx="1685925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257175</xdr:colOff>
      <xdr:row>302</xdr:row>
      <xdr:rowOff>66675</xdr:rowOff>
    </xdr:from>
    <xdr:to>
      <xdr:col>0</xdr:col>
      <xdr:colOff>1428750</xdr:colOff>
      <xdr:row>303</xdr:row>
      <xdr:rowOff>533400</xdr:rowOff>
    </xdr:to>
    <xdr:pic>
      <xdr:nvPicPr>
        <xdr:cNvPr id="24663" name="Изображение 88">
          <a:extLst>
            <a:ext uri="{FF2B5EF4-FFF2-40B4-BE49-F238E27FC236}">
              <a16:creationId xmlns:a16="http://schemas.microsoft.com/office/drawing/2014/main" id="{8B1183E6-4B7E-410C-A1F0-78E4A240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4713325"/>
          <a:ext cx="1171575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123825</xdr:colOff>
      <xdr:row>304</xdr:row>
      <xdr:rowOff>66675</xdr:rowOff>
    </xdr:from>
    <xdr:to>
      <xdr:col>0</xdr:col>
      <xdr:colOff>1552575</xdr:colOff>
      <xdr:row>305</xdr:row>
      <xdr:rowOff>581025</xdr:rowOff>
    </xdr:to>
    <xdr:pic>
      <xdr:nvPicPr>
        <xdr:cNvPr id="24664" name="Изображение 89">
          <a:extLst>
            <a:ext uri="{FF2B5EF4-FFF2-40B4-BE49-F238E27FC236}">
              <a16:creationId xmlns:a16="http://schemas.microsoft.com/office/drawing/2014/main" id="{A57C3DA8-0111-4735-B05A-2B4DA4F6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5875375"/>
          <a:ext cx="1428750" cy="1181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306</xdr:row>
      <xdr:rowOff>38100</xdr:rowOff>
    </xdr:from>
    <xdr:to>
      <xdr:col>0</xdr:col>
      <xdr:colOff>1714500</xdr:colOff>
      <xdr:row>307</xdr:row>
      <xdr:rowOff>476250</xdr:rowOff>
    </xdr:to>
    <xdr:pic>
      <xdr:nvPicPr>
        <xdr:cNvPr id="24665" name="Изображение 90">
          <a:extLst>
            <a:ext uri="{FF2B5EF4-FFF2-40B4-BE49-F238E27FC236}">
              <a16:creationId xmlns:a16="http://schemas.microsoft.com/office/drawing/2014/main" id="{83359A25-77E2-4B47-A55F-B90B37D0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80300"/>
          <a:ext cx="1714500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308</xdr:row>
      <xdr:rowOff>95250</xdr:rowOff>
    </xdr:from>
    <xdr:to>
      <xdr:col>0</xdr:col>
      <xdr:colOff>1619250</xdr:colOff>
      <xdr:row>309</xdr:row>
      <xdr:rowOff>438150</xdr:rowOff>
    </xdr:to>
    <xdr:pic>
      <xdr:nvPicPr>
        <xdr:cNvPr id="24666" name="Изображение 91">
          <a:extLst>
            <a:ext uri="{FF2B5EF4-FFF2-40B4-BE49-F238E27FC236}">
              <a16:creationId xmlns:a16="http://schemas.microsoft.com/office/drawing/2014/main" id="{DA7A7197-4F37-45E6-A126-659052A9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8542375"/>
          <a:ext cx="15716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285750</xdr:colOff>
      <xdr:row>11</xdr:row>
      <xdr:rowOff>28575</xdr:rowOff>
    </xdr:from>
    <xdr:to>
      <xdr:col>0</xdr:col>
      <xdr:colOff>1504950</xdr:colOff>
      <xdr:row>12</xdr:row>
      <xdr:rowOff>495300</xdr:rowOff>
    </xdr:to>
    <xdr:pic>
      <xdr:nvPicPr>
        <xdr:cNvPr id="24667" name="Изображение 2">
          <a:extLst>
            <a:ext uri="{FF2B5EF4-FFF2-40B4-BE49-F238E27FC236}">
              <a16:creationId xmlns:a16="http://schemas.microsoft.com/office/drawing/2014/main" id="{9F8DDF1F-C7BE-46F7-9E3E-E614B47F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114800"/>
          <a:ext cx="121920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457200</xdr:colOff>
      <xdr:row>399</xdr:row>
      <xdr:rowOff>47625</xdr:rowOff>
    </xdr:from>
    <xdr:to>
      <xdr:col>0</xdr:col>
      <xdr:colOff>1162050</xdr:colOff>
      <xdr:row>402</xdr:row>
      <xdr:rowOff>228600</xdr:rowOff>
    </xdr:to>
    <xdr:pic>
      <xdr:nvPicPr>
        <xdr:cNvPr id="24668" name="Изображение 35">
          <a:extLst>
            <a:ext uri="{FF2B5EF4-FFF2-40B4-BE49-F238E27FC236}">
              <a16:creationId xmlns:a16="http://schemas.microsoft.com/office/drawing/2014/main" id="{E2CB6528-45A7-473B-8308-C726ECBC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4002700"/>
          <a:ext cx="704850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333375</xdr:colOff>
      <xdr:row>403</xdr:row>
      <xdr:rowOff>28575</xdr:rowOff>
    </xdr:from>
    <xdr:to>
      <xdr:col>0</xdr:col>
      <xdr:colOff>1285875</xdr:colOff>
      <xdr:row>406</xdr:row>
      <xdr:rowOff>238125</xdr:rowOff>
    </xdr:to>
    <xdr:pic>
      <xdr:nvPicPr>
        <xdr:cNvPr id="24669" name="Изображение 37">
          <a:extLst>
            <a:ext uri="{FF2B5EF4-FFF2-40B4-BE49-F238E27FC236}">
              <a16:creationId xmlns:a16="http://schemas.microsoft.com/office/drawing/2014/main" id="{47BA194E-6A42-4797-ACBE-77D9532C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5164750"/>
          <a:ext cx="952500" cy="1095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552450</xdr:colOff>
      <xdr:row>411</xdr:row>
      <xdr:rowOff>171450</xdr:rowOff>
    </xdr:from>
    <xdr:to>
      <xdr:col>0</xdr:col>
      <xdr:colOff>1314450</xdr:colOff>
      <xdr:row>414</xdr:row>
      <xdr:rowOff>142875</xdr:rowOff>
    </xdr:to>
    <xdr:pic>
      <xdr:nvPicPr>
        <xdr:cNvPr id="24670" name="Изображение 38">
          <a:extLst>
            <a:ext uri="{FF2B5EF4-FFF2-40B4-BE49-F238E27FC236}">
              <a16:creationId xmlns:a16="http://schemas.microsoft.com/office/drawing/2014/main" id="{E7B217B8-D66A-4650-8B97-1C825B13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69825"/>
          <a:ext cx="7620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50</xdr:row>
      <xdr:rowOff>38100</xdr:rowOff>
    </xdr:from>
    <xdr:to>
      <xdr:col>0</xdr:col>
      <xdr:colOff>1676400</xdr:colOff>
      <xdr:row>51</xdr:row>
      <xdr:rowOff>466725</xdr:rowOff>
    </xdr:to>
    <xdr:pic>
      <xdr:nvPicPr>
        <xdr:cNvPr id="24671" name="Изображение 67">
          <a:extLst>
            <a:ext uri="{FF2B5EF4-FFF2-40B4-BE49-F238E27FC236}">
              <a16:creationId xmlns:a16="http://schemas.microsoft.com/office/drawing/2014/main" id="{1E8860DB-5D7C-45BE-A9AE-D0A6BAF2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603075"/>
          <a:ext cx="16192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92</xdr:row>
      <xdr:rowOff>28575</xdr:rowOff>
    </xdr:from>
    <xdr:to>
      <xdr:col>0</xdr:col>
      <xdr:colOff>1562100</xdr:colOff>
      <xdr:row>93</xdr:row>
      <xdr:rowOff>514350</xdr:rowOff>
    </xdr:to>
    <xdr:pic>
      <xdr:nvPicPr>
        <xdr:cNvPr id="24672" name="Изображение 92">
          <a:extLst>
            <a:ext uri="{FF2B5EF4-FFF2-40B4-BE49-F238E27FC236}">
              <a16:creationId xmlns:a16="http://schemas.microsoft.com/office/drawing/2014/main" id="{7AD62AF9-0FD9-4AEC-8734-0630B8B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929550"/>
          <a:ext cx="152400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94</xdr:row>
      <xdr:rowOff>19050</xdr:rowOff>
    </xdr:from>
    <xdr:to>
      <xdr:col>0</xdr:col>
      <xdr:colOff>1533525</xdr:colOff>
      <xdr:row>95</xdr:row>
      <xdr:rowOff>476250</xdr:rowOff>
    </xdr:to>
    <xdr:pic>
      <xdr:nvPicPr>
        <xdr:cNvPr id="24673" name="Изображение 92">
          <a:extLst>
            <a:ext uri="{FF2B5EF4-FFF2-40B4-BE49-F238E27FC236}">
              <a16:creationId xmlns:a16="http://schemas.microsoft.com/office/drawing/2014/main" id="{00E9757D-0E57-4ED3-A354-2114D334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6986825"/>
          <a:ext cx="14573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90</xdr:row>
      <xdr:rowOff>19050</xdr:rowOff>
    </xdr:from>
    <xdr:to>
      <xdr:col>0</xdr:col>
      <xdr:colOff>1562100</xdr:colOff>
      <xdr:row>91</xdr:row>
      <xdr:rowOff>514350</xdr:rowOff>
    </xdr:to>
    <xdr:pic>
      <xdr:nvPicPr>
        <xdr:cNvPr id="24674" name="Изображение 92">
          <a:extLst>
            <a:ext uri="{FF2B5EF4-FFF2-40B4-BE49-F238E27FC236}">
              <a16:creationId xmlns:a16="http://schemas.microsoft.com/office/drawing/2014/main" id="{880FA87F-5D93-4FB7-99AE-A8654036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853225"/>
          <a:ext cx="153352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118</xdr:row>
      <xdr:rowOff>47625</xdr:rowOff>
    </xdr:from>
    <xdr:to>
      <xdr:col>0</xdr:col>
      <xdr:colOff>1428750</xdr:colOff>
      <xdr:row>119</xdr:row>
      <xdr:rowOff>476250</xdr:rowOff>
    </xdr:to>
    <xdr:pic>
      <xdr:nvPicPr>
        <xdr:cNvPr id="24675" name="Изображение 93">
          <a:extLst>
            <a:ext uri="{FF2B5EF4-FFF2-40B4-BE49-F238E27FC236}">
              <a16:creationId xmlns:a16="http://schemas.microsoft.com/office/drawing/2014/main" id="{F5E7D714-A40D-4959-9DE7-CC4179EC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8750200"/>
          <a:ext cx="11239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120</xdr:row>
      <xdr:rowOff>57150</xdr:rowOff>
    </xdr:from>
    <xdr:to>
      <xdr:col>0</xdr:col>
      <xdr:colOff>1428750</xdr:colOff>
      <xdr:row>121</xdr:row>
      <xdr:rowOff>485775</xdr:rowOff>
    </xdr:to>
    <xdr:pic>
      <xdr:nvPicPr>
        <xdr:cNvPr id="24676" name="Изображение 93">
          <a:extLst>
            <a:ext uri="{FF2B5EF4-FFF2-40B4-BE49-F238E27FC236}">
              <a16:creationId xmlns:a16="http://schemas.microsoft.com/office/drawing/2014/main" id="{C8AE1CE0-68C6-483A-BB93-D7DBC6BA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9826525"/>
          <a:ext cx="112395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70</xdr:row>
      <xdr:rowOff>171450</xdr:rowOff>
    </xdr:from>
    <xdr:to>
      <xdr:col>0</xdr:col>
      <xdr:colOff>1628775</xdr:colOff>
      <xdr:row>71</xdr:row>
      <xdr:rowOff>352425</xdr:rowOff>
    </xdr:to>
    <xdr:pic>
      <xdr:nvPicPr>
        <xdr:cNvPr id="24678" name="Изображение 17">
          <a:extLst>
            <a:ext uri="{FF2B5EF4-FFF2-40B4-BE49-F238E27FC236}">
              <a16:creationId xmlns:a16="http://schemas.microsoft.com/office/drawing/2014/main" id="{116C1318-5A7A-4804-A493-1B5FA41B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337625"/>
          <a:ext cx="159067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276225</xdr:colOff>
      <xdr:row>197</xdr:row>
      <xdr:rowOff>57150</xdr:rowOff>
    </xdr:from>
    <xdr:to>
      <xdr:col>0</xdr:col>
      <xdr:colOff>1514475</xdr:colOff>
      <xdr:row>198</xdr:row>
      <xdr:rowOff>438150</xdr:rowOff>
    </xdr:to>
    <xdr:pic>
      <xdr:nvPicPr>
        <xdr:cNvPr id="24679" name="Изображение 36">
          <a:extLst>
            <a:ext uri="{FF2B5EF4-FFF2-40B4-BE49-F238E27FC236}">
              <a16:creationId xmlns:a16="http://schemas.microsoft.com/office/drawing/2014/main" id="{D21A51E7-5267-496F-B342-C7DDD0758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6687025"/>
          <a:ext cx="123825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48</xdr:row>
      <xdr:rowOff>133350</xdr:rowOff>
    </xdr:from>
    <xdr:to>
      <xdr:col>0</xdr:col>
      <xdr:colOff>1685925</xdr:colOff>
      <xdr:row>49</xdr:row>
      <xdr:rowOff>457200</xdr:rowOff>
    </xdr:to>
    <xdr:pic>
      <xdr:nvPicPr>
        <xdr:cNvPr id="24680" name="Рисунок 114">
          <a:extLst>
            <a:ext uri="{FF2B5EF4-FFF2-40B4-BE49-F238E27FC236}">
              <a16:creationId xmlns:a16="http://schemas.microsoft.com/office/drawing/2014/main" id="{F3966F85-01A2-4C4F-93D5-A0611AA2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631525"/>
          <a:ext cx="165735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400050</xdr:colOff>
      <xdr:row>13</xdr:row>
      <xdr:rowOff>85725</xdr:rowOff>
    </xdr:from>
    <xdr:to>
      <xdr:col>0</xdr:col>
      <xdr:colOff>1362075</xdr:colOff>
      <xdr:row>14</xdr:row>
      <xdr:rowOff>428625</xdr:rowOff>
    </xdr:to>
    <xdr:pic>
      <xdr:nvPicPr>
        <xdr:cNvPr id="24681" name="Изображения 28">
          <a:extLst>
            <a:ext uri="{FF2B5EF4-FFF2-40B4-BE49-F238E27FC236}">
              <a16:creationId xmlns:a16="http://schemas.microsoft.com/office/drawing/2014/main" id="{105A4802-2772-4E04-8EA9-5DACF2E0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238750"/>
          <a:ext cx="962025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285750</xdr:colOff>
      <xdr:row>60</xdr:row>
      <xdr:rowOff>133350</xdr:rowOff>
    </xdr:from>
    <xdr:to>
      <xdr:col>0</xdr:col>
      <xdr:colOff>1381125</xdr:colOff>
      <xdr:row>61</xdr:row>
      <xdr:rowOff>447675</xdr:rowOff>
    </xdr:to>
    <xdr:pic>
      <xdr:nvPicPr>
        <xdr:cNvPr id="24682" name="Изображения 1">
          <a:extLst>
            <a:ext uri="{FF2B5EF4-FFF2-40B4-BE49-F238E27FC236}">
              <a16:creationId xmlns:a16="http://schemas.microsoft.com/office/drawing/2014/main" id="{4FCDDE6C-0F4E-48A8-A146-363B0E70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965525"/>
          <a:ext cx="1095375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102</xdr:row>
      <xdr:rowOff>85725</xdr:rowOff>
    </xdr:from>
    <xdr:to>
      <xdr:col>0</xdr:col>
      <xdr:colOff>1628775</xdr:colOff>
      <xdr:row>103</xdr:row>
      <xdr:rowOff>361950</xdr:rowOff>
    </xdr:to>
    <xdr:pic>
      <xdr:nvPicPr>
        <xdr:cNvPr id="24683" name="Рисунок 117">
          <a:extLst>
            <a:ext uri="{FF2B5EF4-FFF2-40B4-BE49-F238E27FC236}">
              <a16:creationId xmlns:a16="http://schemas.microsoft.com/office/drawing/2014/main" id="{798BEE9A-75CB-42D6-9704-43F77CD3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20700"/>
          <a:ext cx="1628775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104</xdr:row>
      <xdr:rowOff>161925</xdr:rowOff>
    </xdr:from>
    <xdr:to>
      <xdr:col>0</xdr:col>
      <xdr:colOff>1647825</xdr:colOff>
      <xdr:row>105</xdr:row>
      <xdr:rowOff>333375</xdr:rowOff>
    </xdr:to>
    <xdr:pic>
      <xdr:nvPicPr>
        <xdr:cNvPr id="24684" name="Рисунок 118">
          <a:extLst>
            <a:ext uri="{FF2B5EF4-FFF2-40B4-BE49-F238E27FC236}">
              <a16:creationId xmlns:a16="http://schemas.microsoft.com/office/drawing/2014/main" id="{80FE75E1-4B9A-42AE-9FA6-18027B28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6478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106</xdr:row>
      <xdr:rowOff>28575</xdr:rowOff>
    </xdr:from>
    <xdr:to>
      <xdr:col>0</xdr:col>
      <xdr:colOff>1543050</xdr:colOff>
      <xdr:row>107</xdr:row>
      <xdr:rowOff>476250</xdr:rowOff>
    </xdr:to>
    <xdr:pic>
      <xdr:nvPicPr>
        <xdr:cNvPr id="24685" name="Рисунок 119">
          <a:extLst>
            <a:ext uri="{FF2B5EF4-FFF2-40B4-BE49-F238E27FC236}">
              <a16:creationId xmlns:a16="http://schemas.microsoft.com/office/drawing/2014/main" id="{2768B6EE-14D4-4F93-855B-D220235B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397150"/>
          <a:ext cx="139065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333375</xdr:colOff>
      <xdr:row>112</xdr:row>
      <xdr:rowOff>57150</xdr:rowOff>
    </xdr:from>
    <xdr:to>
      <xdr:col>0</xdr:col>
      <xdr:colOff>1381125</xdr:colOff>
      <xdr:row>113</xdr:row>
      <xdr:rowOff>457200</xdr:rowOff>
    </xdr:to>
    <xdr:pic>
      <xdr:nvPicPr>
        <xdr:cNvPr id="24686" name="Рисунок 120">
          <a:extLst>
            <a:ext uri="{FF2B5EF4-FFF2-40B4-BE49-F238E27FC236}">
              <a16:creationId xmlns:a16="http://schemas.microsoft.com/office/drawing/2014/main" id="{ACC46E30-E313-4600-AB0A-1878B7F7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6626125"/>
          <a:ext cx="104775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390525</xdr:colOff>
      <xdr:row>116</xdr:row>
      <xdr:rowOff>76200</xdr:rowOff>
    </xdr:from>
    <xdr:to>
      <xdr:col>0</xdr:col>
      <xdr:colOff>1371600</xdr:colOff>
      <xdr:row>117</xdr:row>
      <xdr:rowOff>495300</xdr:rowOff>
    </xdr:to>
    <xdr:pic>
      <xdr:nvPicPr>
        <xdr:cNvPr id="24687" name="Рисунок 120">
          <a:extLst>
            <a:ext uri="{FF2B5EF4-FFF2-40B4-BE49-F238E27FC236}">
              <a16:creationId xmlns:a16="http://schemas.microsoft.com/office/drawing/2014/main" id="{D2DF98FD-8CE5-4F95-85ED-0725E6B9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711975"/>
          <a:ext cx="9810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126</xdr:row>
      <xdr:rowOff>47625</xdr:rowOff>
    </xdr:from>
    <xdr:to>
      <xdr:col>0</xdr:col>
      <xdr:colOff>1647825</xdr:colOff>
      <xdr:row>127</xdr:row>
      <xdr:rowOff>495300</xdr:rowOff>
    </xdr:to>
    <xdr:pic>
      <xdr:nvPicPr>
        <xdr:cNvPr id="24688" name="Рисунок 123">
          <a:extLst>
            <a:ext uri="{FF2B5EF4-FFF2-40B4-BE49-F238E27FC236}">
              <a16:creationId xmlns:a16="http://schemas.microsoft.com/office/drawing/2014/main" id="{41C67533-2C3F-4E8B-A513-1F737D69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017400"/>
          <a:ext cx="161925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133350</xdr:colOff>
      <xdr:row>128</xdr:row>
      <xdr:rowOff>57150</xdr:rowOff>
    </xdr:from>
    <xdr:to>
      <xdr:col>0</xdr:col>
      <xdr:colOff>1495425</xdr:colOff>
      <xdr:row>129</xdr:row>
      <xdr:rowOff>504825</xdr:rowOff>
    </xdr:to>
    <xdr:pic>
      <xdr:nvPicPr>
        <xdr:cNvPr id="24689" name="Рисунок 124">
          <a:extLst>
            <a:ext uri="{FF2B5EF4-FFF2-40B4-BE49-F238E27FC236}">
              <a16:creationId xmlns:a16="http://schemas.microsoft.com/office/drawing/2014/main" id="{FB71D342-53DF-45C0-9CD5-3D7F0FEC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4093725"/>
          <a:ext cx="1362075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130</xdr:row>
      <xdr:rowOff>114300</xdr:rowOff>
    </xdr:from>
    <xdr:to>
      <xdr:col>0</xdr:col>
      <xdr:colOff>1647825</xdr:colOff>
      <xdr:row>131</xdr:row>
      <xdr:rowOff>333375</xdr:rowOff>
    </xdr:to>
    <xdr:pic>
      <xdr:nvPicPr>
        <xdr:cNvPr id="24690" name="Рисунок 125">
          <a:extLst>
            <a:ext uri="{FF2B5EF4-FFF2-40B4-BE49-F238E27FC236}">
              <a16:creationId xmlns:a16="http://schemas.microsoft.com/office/drawing/2014/main" id="{60FD88EC-786A-4B6A-BF6E-345BCB2B9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17675"/>
          <a:ext cx="164782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132</xdr:row>
      <xdr:rowOff>28575</xdr:rowOff>
    </xdr:from>
    <xdr:to>
      <xdr:col>0</xdr:col>
      <xdr:colOff>1504950</xdr:colOff>
      <xdr:row>133</xdr:row>
      <xdr:rowOff>466725</xdr:rowOff>
    </xdr:to>
    <xdr:pic>
      <xdr:nvPicPr>
        <xdr:cNvPr id="24691" name="Рисунок 126">
          <a:extLst>
            <a:ext uri="{FF2B5EF4-FFF2-40B4-BE49-F238E27FC236}">
              <a16:creationId xmlns:a16="http://schemas.microsoft.com/office/drawing/2014/main" id="{FBAE490A-AE33-4BE6-BE55-7E5CE6CC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198750"/>
          <a:ext cx="1400175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134</xdr:row>
      <xdr:rowOff>142875</xdr:rowOff>
    </xdr:from>
    <xdr:to>
      <xdr:col>0</xdr:col>
      <xdr:colOff>1638300</xdr:colOff>
      <xdr:row>135</xdr:row>
      <xdr:rowOff>400050</xdr:rowOff>
    </xdr:to>
    <xdr:pic>
      <xdr:nvPicPr>
        <xdr:cNvPr id="24692" name="Рисунок 127">
          <a:extLst>
            <a:ext uri="{FF2B5EF4-FFF2-40B4-BE49-F238E27FC236}">
              <a16:creationId xmlns:a16="http://schemas.microsoft.com/office/drawing/2014/main" id="{9F746651-C76F-43EF-A858-24E6804F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79850"/>
          <a:ext cx="16383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136</xdr:row>
      <xdr:rowOff>85725</xdr:rowOff>
    </xdr:from>
    <xdr:to>
      <xdr:col>0</xdr:col>
      <xdr:colOff>1695450</xdr:colOff>
      <xdr:row>137</xdr:row>
      <xdr:rowOff>419100</xdr:rowOff>
    </xdr:to>
    <xdr:pic>
      <xdr:nvPicPr>
        <xdr:cNvPr id="24693" name="Рисунок 128">
          <a:extLst>
            <a:ext uri="{FF2B5EF4-FFF2-40B4-BE49-F238E27FC236}">
              <a16:creationId xmlns:a16="http://schemas.microsoft.com/office/drawing/2014/main" id="{87D19D07-1567-417C-9C11-289B27DF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9545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138</xdr:row>
      <xdr:rowOff>152400</xdr:rowOff>
    </xdr:from>
    <xdr:to>
      <xdr:col>0</xdr:col>
      <xdr:colOff>1647825</xdr:colOff>
      <xdr:row>139</xdr:row>
      <xdr:rowOff>438150</xdr:rowOff>
    </xdr:to>
    <xdr:pic>
      <xdr:nvPicPr>
        <xdr:cNvPr id="24694" name="Рисунок 129">
          <a:extLst>
            <a:ext uri="{FF2B5EF4-FFF2-40B4-BE49-F238E27FC236}">
              <a16:creationId xmlns:a16="http://schemas.microsoft.com/office/drawing/2014/main" id="{D56CA08F-3F65-4046-88C2-C3F5748F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22975"/>
          <a:ext cx="1647825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140</xdr:row>
      <xdr:rowOff>85725</xdr:rowOff>
    </xdr:from>
    <xdr:to>
      <xdr:col>0</xdr:col>
      <xdr:colOff>1647825</xdr:colOff>
      <xdr:row>141</xdr:row>
      <xdr:rowOff>476250</xdr:rowOff>
    </xdr:to>
    <xdr:pic>
      <xdr:nvPicPr>
        <xdr:cNvPr id="24695" name="Рисунок 130">
          <a:extLst>
            <a:ext uri="{FF2B5EF4-FFF2-40B4-BE49-F238E27FC236}">
              <a16:creationId xmlns:a16="http://schemas.microsoft.com/office/drawing/2014/main" id="{BCDBE083-E6D6-41AD-9133-4228EB8C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23100"/>
          <a:ext cx="16478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209550</xdr:colOff>
      <xdr:row>199</xdr:row>
      <xdr:rowOff>66675</xdr:rowOff>
    </xdr:from>
    <xdr:to>
      <xdr:col>0</xdr:col>
      <xdr:colOff>1276350</xdr:colOff>
      <xdr:row>200</xdr:row>
      <xdr:rowOff>495300</xdr:rowOff>
    </xdr:to>
    <xdr:pic>
      <xdr:nvPicPr>
        <xdr:cNvPr id="24696" name="Рисунок 120">
          <a:extLst>
            <a:ext uri="{FF2B5EF4-FFF2-40B4-BE49-F238E27FC236}">
              <a16:creationId xmlns:a16="http://schemas.microsoft.com/office/drawing/2014/main" id="{7DB24764-7DA3-4FFE-ACB5-224E1FAD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7763350"/>
          <a:ext cx="106680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419100</xdr:colOff>
      <xdr:row>201</xdr:row>
      <xdr:rowOff>95250</xdr:rowOff>
    </xdr:from>
    <xdr:to>
      <xdr:col>0</xdr:col>
      <xdr:colOff>1266825</xdr:colOff>
      <xdr:row>202</xdr:row>
      <xdr:rowOff>466725</xdr:rowOff>
    </xdr:to>
    <xdr:pic>
      <xdr:nvPicPr>
        <xdr:cNvPr id="24697" name="Рисунок 120">
          <a:extLst>
            <a:ext uri="{FF2B5EF4-FFF2-40B4-BE49-F238E27FC236}">
              <a16:creationId xmlns:a16="http://schemas.microsoft.com/office/drawing/2014/main" id="{1C36D4AA-2F84-43D0-AD30-7BC8AAB4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858725"/>
          <a:ext cx="847725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203</xdr:row>
      <xdr:rowOff>28575</xdr:rowOff>
    </xdr:from>
    <xdr:to>
      <xdr:col>0</xdr:col>
      <xdr:colOff>1419225</xdr:colOff>
      <xdr:row>204</xdr:row>
      <xdr:rowOff>495300</xdr:rowOff>
    </xdr:to>
    <xdr:pic>
      <xdr:nvPicPr>
        <xdr:cNvPr id="24698" name="Рисунок 120">
          <a:extLst>
            <a:ext uri="{FF2B5EF4-FFF2-40B4-BE49-F238E27FC236}">
              <a16:creationId xmlns:a16="http://schemas.microsoft.com/office/drawing/2014/main" id="{B6313B95-D4ED-40FD-8986-C8E64C36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9858850"/>
          <a:ext cx="1152525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200025</xdr:colOff>
      <xdr:row>215</xdr:row>
      <xdr:rowOff>57150</xdr:rowOff>
    </xdr:from>
    <xdr:to>
      <xdr:col>0</xdr:col>
      <xdr:colOff>1619250</xdr:colOff>
      <xdr:row>216</xdr:row>
      <xdr:rowOff>457200</xdr:rowOff>
    </xdr:to>
    <xdr:pic>
      <xdr:nvPicPr>
        <xdr:cNvPr id="24699" name="Изображения 60">
          <a:extLst>
            <a:ext uri="{FF2B5EF4-FFF2-40B4-BE49-F238E27FC236}">
              <a16:creationId xmlns:a16="http://schemas.microsoft.com/office/drawing/2014/main" id="{DD9B88D8-9BE0-4D28-943E-B121E4D3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288225"/>
          <a:ext cx="1419225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207</xdr:row>
      <xdr:rowOff>57150</xdr:rowOff>
    </xdr:from>
    <xdr:to>
      <xdr:col>0</xdr:col>
      <xdr:colOff>1647825</xdr:colOff>
      <xdr:row>208</xdr:row>
      <xdr:rowOff>457200</xdr:rowOff>
    </xdr:to>
    <xdr:pic>
      <xdr:nvPicPr>
        <xdr:cNvPr id="24700" name="Рисунок 138">
          <a:extLst>
            <a:ext uri="{FF2B5EF4-FFF2-40B4-BE49-F238E27FC236}">
              <a16:creationId xmlns:a16="http://schemas.microsoft.com/office/drawing/2014/main" id="{B581FE53-6ECF-4F74-BE50-35452BFB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021025"/>
          <a:ext cx="1609725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371</xdr:row>
      <xdr:rowOff>57150</xdr:rowOff>
    </xdr:from>
    <xdr:to>
      <xdr:col>0</xdr:col>
      <xdr:colOff>1704975</xdr:colOff>
      <xdr:row>378</xdr:row>
      <xdr:rowOff>85725</xdr:rowOff>
    </xdr:to>
    <xdr:pic>
      <xdr:nvPicPr>
        <xdr:cNvPr id="24701" name="Изображение 86">
          <a:extLst>
            <a:ext uri="{FF2B5EF4-FFF2-40B4-BE49-F238E27FC236}">
              <a16:creationId xmlns:a16="http://schemas.microsoft.com/office/drawing/2014/main" id="{96AAE07B-880B-408D-B227-AE731765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6944675"/>
          <a:ext cx="1676400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</xdr:colOff>
      <xdr:row>320</xdr:row>
      <xdr:rowOff>114300</xdr:rowOff>
    </xdr:from>
    <xdr:to>
      <xdr:col>0</xdr:col>
      <xdr:colOff>1695450</xdr:colOff>
      <xdr:row>321</xdr:row>
      <xdr:rowOff>409575</xdr:rowOff>
    </xdr:to>
    <xdr:pic>
      <xdr:nvPicPr>
        <xdr:cNvPr id="24702" name="Изображение 87">
          <a:extLst>
            <a:ext uri="{FF2B5EF4-FFF2-40B4-BE49-F238E27FC236}">
              <a16:creationId xmlns:a16="http://schemas.microsoft.com/office/drawing/2014/main" id="{AF9660EC-7569-41D5-BFC2-D3835C3A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1990425"/>
          <a:ext cx="1685925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228600</xdr:colOff>
      <xdr:row>407</xdr:row>
      <xdr:rowOff>76200</xdr:rowOff>
    </xdr:from>
    <xdr:to>
      <xdr:col>0</xdr:col>
      <xdr:colOff>1552575</xdr:colOff>
      <xdr:row>410</xdr:row>
      <xdr:rowOff>104775</xdr:rowOff>
    </xdr:to>
    <xdr:pic>
      <xdr:nvPicPr>
        <xdr:cNvPr id="24703" name="Рисунок 3">
          <a:extLst>
            <a:ext uri="{FF2B5EF4-FFF2-40B4-BE49-F238E27FC236}">
              <a16:creationId xmlns:a16="http://schemas.microsoft.com/office/drawing/2014/main" id="{C634D1B4-705B-4252-BE11-92150396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6393475"/>
          <a:ext cx="132397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416</xdr:row>
      <xdr:rowOff>76200</xdr:rowOff>
    </xdr:from>
    <xdr:to>
      <xdr:col>0</xdr:col>
      <xdr:colOff>1695450</xdr:colOff>
      <xdr:row>420</xdr:row>
      <xdr:rowOff>9525</xdr:rowOff>
    </xdr:to>
    <xdr:pic>
      <xdr:nvPicPr>
        <xdr:cNvPr id="24704" name="Рисунок 1">
          <a:extLst>
            <a:ext uri="{FF2B5EF4-FFF2-40B4-BE49-F238E27FC236}">
              <a16:creationId xmlns:a16="http://schemas.microsoft.com/office/drawing/2014/main" id="{8B87AA39-8D08-4A89-A58E-7221BA65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9117625"/>
          <a:ext cx="1657350" cy="1381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205</xdr:row>
      <xdr:rowOff>28575</xdr:rowOff>
    </xdr:from>
    <xdr:to>
      <xdr:col>0</xdr:col>
      <xdr:colOff>1390650</xdr:colOff>
      <xdr:row>206</xdr:row>
      <xdr:rowOff>504825</xdr:rowOff>
    </xdr:to>
    <xdr:pic>
      <xdr:nvPicPr>
        <xdr:cNvPr id="24705" name="Рисунок 141">
          <a:extLst>
            <a:ext uri="{FF2B5EF4-FFF2-40B4-BE49-F238E27FC236}">
              <a16:creationId xmlns:a16="http://schemas.microsoft.com/office/drawing/2014/main" id="{17EAC8F3-E3EC-4610-B049-1C5F5B96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925650"/>
          <a:ext cx="12001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82</xdr:row>
      <xdr:rowOff>47625</xdr:rowOff>
    </xdr:from>
    <xdr:to>
      <xdr:col>0</xdr:col>
      <xdr:colOff>1657350</xdr:colOff>
      <xdr:row>83</xdr:row>
      <xdr:rowOff>485775</xdr:rowOff>
    </xdr:to>
    <xdr:pic>
      <xdr:nvPicPr>
        <xdr:cNvPr id="24707" name="Рисунок 136">
          <a:extLst>
            <a:ext uri="{FF2B5EF4-FFF2-40B4-BE49-F238E27FC236}">
              <a16:creationId xmlns:a16="http://schemas.microsoft.com/office/drawing/2014/main" id="{BF2F1875-BA33-404F-9BA8-675FF2D3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614600"/>
          <a:ext cx="161925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84</xdr:row>
      <xdr:rowOff>47625</xdr:rowOff>
    </xdr:from>
    <xdr:to>
      <xdr:col>0</xdr:col>
      <xdr:colOff>1619250</xdr:colOff>
      <xdr:row>85</xdr:row>
      <xdr:rowOff>447675</xdr:rowOff>
    </xdr:to>
    <xdr:pic>
      <xdr:nvPicPr>
        <xdr:cNvPr id="24708" name="Рисунок 137">
          <a:extLst>
            <a:ext uri="{FF2B5EF4-FFF2-40B4-BE49-F238E27FC236}">
              <a16:creationId xmlns:a16="http://schemas.microsoft.com/office/drawing/2014/main" id="{DDEBD6F7-CF4A-4277-8A64-F17DCE7A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1681400"/>
          <a:ext cx="15621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86</xdr:row>
      <xdr:rowOff>28575</xdr:rowOff>
    </xdr:from>
    <xdr:to>
      <xdr:col>0</xdr:col>
      <xdr:colOff>1647825</xdr:colOff>
      <xdr:row>87</xdr:row>
      <xdr:rowOff>447675</xdr:rowOff>
    </xdr:to>
    <xdr:pic>
      <xdr:nvPicPr>
        <xdr:cNvPr id="24709" name="Рисунок 138">
          <a:extLst>
            <a:ext uri="{FF2B5EF4-FFF2-40B4-BE49-F238E27FC236}">
              <a16:creationId xmlns:a16="http://schemas.microsoft.com/office/drawing/2014/main" id="{4CF983BC-ECBE-4E20-A731-815FE133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729150"/>
          <a:ext cx="15906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122</xdr:row>
      <xdr:rowOff>47625</xdr:rowOff>
    </xdr:from>
    <xdr:to>
      <xdr:col>0</xdr:col>
      <xdr:colOff>1666875</xdr:colOff>
      <xdr:row>123</xdr:row>
      <xdr:rowOff>485775</xdr:rowOff>
    </xdr:to>
    <xdr:pic>
      <xdr:nvPicPr>
        <xdr:cNvPr id="24710" name="Рисунок 140">
          <a:extLst>
            <a:ext uri="{FF2B5EF4-FFF2-40B4-BE49-F238E27FC236}">
              <a16:creationId xmlns:a16="http://schemas.microsoft.com/office/drawing/2014/main" id="{B281AF1C-6ED9-42D5-8DAF-34D8EAC5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883800"/>
          <a:ext cx="1666875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149</xdr:row>
      <xdr:rowOff>38100</xdr:rowOff>
    </xdr:from>
    <xdr:to>
      <xdr:col>0</xdr:col>
      <xdr:colOff>1657350</xdr:colOff>
      <xdr:row>150</xdr:row>
      <xdr:rowOff>523875</xdr:rowOff>
    </xdr:to>
    <xdr:pic>
      <xdr:nvPicPr>
        <xdr:cNvPr id="24722" name="Изображение 30">
          <a:extLst>
            <a:ext uri="{FF2B5EF4-FFF2-40B4-BE49-F238E27FC236}">
              <a16:creationId xmlns:a16="http://schemas.microsoft.com/office/drawing/2014/main" id="{AB65933E-F15C-4C67-915A-5DE24E7B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933175"/>
          <a:ext cx="146685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88</xdr:row>
      <xdr:rowOff>9525</xdr:rowOff>
    </xdr:from>
    <xdr:to>
      <xdr:col>0</xdr:col>
      <xdr:colOff>1571625</xdr:colOff>
      <xdr:row>89</xdr:row>
      <xdr:rowOff>504825</xdr:rowOff>
    </xdr:to>
    <xdr:pic>
      <xdr:nvPicPr>
        <xdr:cNvPr id="24723" name="Изображение 92">
          <a:extLst>
            <a:ext uri="{FF2B5EF4-FFF2-40B4-BE49-F238E27FC236}">
              <a16:creationId xmlns:a16="http://schemas.microsoft.com/office/drawing/2014/main" id="{D51C1957-16D4-4604-8F97-309C50A9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776900"/>
          <a:ext cx="153352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23</xdr:row>
      <xdr:rowOff>38100</xdr:rowOff>
    </xdr:from>
    <xdr:to>
      <xdr:col>0</xdr:col>
      <xdr:colOff>1590675</xdr:colOff>
      <xdr:row>24</xdr:row>
      <xdr:rowOff>523875</xdr:rowOff>
    </xdr:to>
    <xdr:pic>
      <xdr:nvPicPr>
        <xdr:cNvPr id="24724" name="Рисунок 144" descr="https://www.boat-plastic.ru/img/veslolong1.jpg">
          <a:extLst>
            <a:ext uri="{FF2B5EF4-FFF2-40B4-BE49-F238E27FC236}">
              <a16:creationId xmlns:a16="http://schemas.microsoft.com/office/drawing/2014/main" id="{51A6A289-89E9-4CEA-B202-1013B77C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544175"/>
          <a:ext cx="1323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211</xdr:row>
      <xdr:rowOff>85725</xdr:rowOff>
    </xdr:from>
    <xdr:to>
      <xdr:col>0</xdr:col>
      <xdr:colOff>1419225</xdr:colOff>
      <xdr:row>212</xdr:row>
      <xdr:rowOff>514350</xdr:rowOff>
    </xdr:to>
    <xdr:pic>
      <xdr:nvPicPr>
        <xdr:cNvPr id="24725" name="Рисунок 145" descr="https://www.boat-plastic.ru/img/privaldn903.jpg">
          <a:extLst>
            <a:ext uri="{FF2B5EF4-FFF2-40B4-BE49-F238E27FC236}">
              <a16:creationId xmlns:a16="http://schemas.microsoft.com/office/drawing/2014/main" id="{E58D0239-6C6A-43CB-9DDF-3A02B5FE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4183200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213</xdr:row>
      <xdr:rowOff>57150</xdr:rowOff>
    </xdr:from>
    <xdr:to>
      <xdr:col>0</xdr:col>
      <xdr:colOff>1390650</xdr:colOff>
      <xdr:row>215</xdr:row>
      <xdr:rowOff>0</xdr:rowOff>
    </xdr:to>
    <xdr:pic>
      <xdr:nvPicPr>
        <xdr:cNvPr id="24726" name="Рисунок 146" descr="https://www.boat-plastic.ru/img/privdn1802.jpg">
          <a:extLst>
            <a:ext uri="{FF2B5EF4-FFF2-40B4-BE49-F238E27FC236}">
              <a16:creationId xmlns:a16="http://schemas.microsoft.com/office/drawing/2014/main" id="{B29F0732-0786-40D3-A8F2-168BA09C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21425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25</xdr:row>
      <xdr:rowOff>180975</xdr:rowOff>
    </xdr:from>
    <xdr:to>
      <xdr:col>0</xdr:col>
      <xdr:colOff>1752600</xdr:colOff>
      <xdr:row>26</xdr:row>
      <xdr:rowOff>323850</xdr:rowOff>
    </xdr:to>
    <xdr:pic>
      <xdr:nvPicPr>
        <xdr:cNvPr id="24727" name="Рисунок 2">
          <a:extLst>
            <a:ext uri="{FF2B5EF4-FFF2-40B4-BE49-F238E27FC236}">
              <a16:creationId xmlns:a16="http://schemas.microsoft.com/office/drawing/2014/main" id="{A53A5C2A-6FAA-4DB2-9515-5BF2FAB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753850"/>
          <a:ext cx="1695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224</xdr:row>
      <xdr:rowOff>114300</xdr:rowOff>
    </xdr:from>
    <xdr:to>
      <xdr:col>0</xdr:col>
      <xdr:colOff>1333500</xdr:colOff>
      <xdr:row>225</xdr:row>
      <xdr:rowOff>485775</xdr:rowOff>
    </xdr:to>
    <xdr:pic>
      <xdr:nvPicPr>
        <xdr:cNvPr id="24728" name="Рисунок 4">
          <a:extLst>
            <a:ext uri="{FF2B5EF4-FFF2-40B4-BE49-F238E27FC236}">
              <a16:creationId xmlns:a16="http://schemas.microsoft.com/office/drawing/2014/main" id="{4086B42B-7B02-48ED-B916-5AFE4953A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5300125"/>
          <a:ext cx="8286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226</xdr:row>
      <xdr:rowOff>47625</xdr:rowOff>
    </xdr:from>
    <xdr:to>
      <xdr:col>0</xdr:col>
      <xdr:colOff>1409700</xdr:colOff>
      <xdr:row>227</xdr:row>
      <xdr:rowOff>533400</xdr:rowOff>
    </xdr:to>
    <xdr:pic>
      <xdr:nvPicPr>
        <xdr:cNvPr id="24729" name="Рисунок 152">
          <a:extLst>
            <a:ext uri="{FF2B5EF4-FFF2-40B4-BE49-F238E27FC236}">
              <a16:creationId xmlns:a16="http://schemas.microsoft.com/office/drawing/2014/main" id="{B689D2EB-0D14-458F-93A4-EE6F5126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6490750"/>
          <a:ext cx="9239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228</xdr:row>
      <xdr:rowOff>38100</xdr:rowOff>
    </xdr:from>
    <xdr:to>
      <xdr:col>0</xdr:col>
      <xdr:colOff>1428750</xdr:colOff>
      <xdr:row>229</xdr:row>
      <xdr:rowOff>571500</xdr:rowOff>
    </xdr:to>
    <xdr:pic>
      <xdr:nvPicPr>
        <xdr:cNvPr id="24730" name="Рисунок 153">
          <a:extLst>
            <a:ext uri="{FF2B5EF4-FFF2-40B4-BE49-F238E27FC236}">
              <a16:creationId xmlns:a16="http://schemas.microsoft.com/office/drawing/2014/main" id="{0E37665C-7841-4C86-B196-20D0739E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77385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230</xdr:row>
      <xdr:rowOff>19050</xdr:rowOff>
    </xdr:from>
    <xdr:to>
      <xdr:col>0</xdr:col>
      <xdr:colOff>1447800</xdr:colOff>
      <xdr:row>231</xdr:row>
      <xdr:rowOff>609600</xdr:rowOff>
    </xdr:to>
    <xdr:pic>
      <xdr:nvPicPr>
        <xdr:cNvPr id="24731" name="Рисунок 155">
          <a:extLst>
            <a:ext uri="{FF2B5EF4-FFF2-40B4-BE49-F238E27FC236}">
              <a16:creationId xmlns:a16="http://schemas.microsoft.com/office/drawing/2014/main" id="{CD4394AA-5212-4B79-8BC8-68282071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8976775"/>
          <a:ext cx="1009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396</xdr:row>
      <xdr:rowOff>66675</xdr:rowOff>
    </xdr:from>
    <xdr:to>
      <xdr:col>0</xdr:col>
      <xdr:colOff>1552575</xdr:colOff>
      <xdr:row>397</xdr:row>
      <xdr:rowOff>495300</xdr:rowOff>
    </xdr:to>
    <xdr:pic>
      <xdr:nvPicPr>
        <xdr:cNvPr id="24732" name="Рисунок 1">
          <a:extLst>
            <a:ext uri="{FF2B5EF4-FFF2-40B4-BE49-F238E27FC236}">
              <a16:creationId xmlns:a16="http://schemas.microsoft.com/office/drawing/2014/main" id="{997C846D-2863-4F30-B0FD-88BDE03A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276445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151</xdr:row>
      <xdr:rowOff>47625</xdr:rowOff>
    </xdr:from>
    <xdr:to>
      <xdr:col>0</xdr:col>
      <xdr:colOff>1447800</xdr:colOff>
      <xdr:row>152</xdr:row>
      <xdr:rowOff>495300</xdr:rowOff>
    </xdr:to>
    <xdr:pic>
      <xdr:nvPicPr>
        <xdr:cNvPr id="24733" name="Рисунок 4">
          <a:extLst>
            <a:ext uri="{FF2B5EF4-FFF2-40B4-BE49-F238E27FC236}">
              <a16:creationId xmlns:a16="http://schemas.microsoft.com/office/drawing/2014/main" id="{E798E052-761F-4E4F-9B41-38C6D4DB7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009500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390526</xdr:colOff>
      <xdr:row>209</xdr:row>
      <xdr:rowOff>38100</xdr:rowOff>
    </xdr:from>
    <xdr:to>
      <xdr:col>0</xdr:col>
      <xdr:colOff>1419226</xdr:colOff>
      <xdr:row>210</xdr:row>
      <xdr:rowOff>413374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5AA5346-FEA8-450D-A996-8625FA1A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93068775"/>
          <a:ext cx="1028700" cy="908674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153</xdr:row>
      <xdr:rowOff>28575</xdr:rowOff>
    </xdr:from>
    <xdr:to>
      <xdr:col>0</xdr:col>
      <xdr:colOff>1419225</xdr:colOff>
      <xdr:row>154</xdr:row>
      <xdr:rowOff>434062</xdr:rowOff>
    </xdr:to>
    <xdr:pic>
      <xdr:nvPicPr>
        <xdr:cNvPr id="140" name="Рисунок 35">
          <a:extLst>
            <a:ext uri="{FF2B5EF4-FFF2-40B4-BE49-F238E27FC236}">
              <a16:creationId xmlns:a16="http://schemas.microsoft.com/office/drawing/2014/main" id="{D0AEFEC5-C01C-4B21-A98C-43075016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19100" y="77057250"/>
          <a:ext cx="1000125" cy="93888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62033</xdr:colOff>
      <xdr:row>124</xdr:row>
      <xdr:rowOff>142875</xdr:rowOff>
    </xdr:from>
    <xdr:to>
      <xdr:col>0</xdr:col>
      <xdr:colOff>1692275</xdr:colOff>
      <xdr:row>125</xdr:row>
      <xdr:rowOff>457201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FB5E2C2-DE28-4B32-BCDD-E568600D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3" y="62045850"/>
          <a:ext cx="1630242" cy="84772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54</xdr:row>
      <xdr:rowOff>76201</xdr:rowOff>
    </xdr:from>
    <xdr:to>
      <xdr:col>0</xdr:col>
      <xdr:colOff>1476375</xdr:colOff>
      <xdr:row>55</xdr:row>
      <xdr:rowOff>361188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2CE56AD-8417-4261-AD0C-2B250E8A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6774776"/>
          <a:ext cx="1143000" cy="818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us-bravo@inbox.ru" TargetMode="External"/><Relationship Id="rId1" Type="http://schemas.openxmlformats.org/officeDocument/2006/relationships/hyperlink" Target="mailto:rus-bravo@inbox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4"/>
  <sheetViews>
    <sheetView tabSelected="1" topLeftCell="A211" zoomScaleNormal="100" workbookViewId="0">
      <selection activeCell="G220" sqref="G220:G221"/>
    </sheetView>
  </sheetViews>
  <sheetFormatPr defaultColWidth="8.5703125" defaultRowHeight="15" outlineLevelRow="1" x14ac:dyDescent="0.25"/>
  <cols>
    <col min="1" max="1" width="26.7109375" customWidth="1"/>
    <col min="2" max="2" width="33.28515625" style="1" customWidth="1"/>
    <col min="3" max="3" width="40.85546875" style="2" customWidth="1"/>
    <col min="4" max="4" width="7.85546875" style="3" customWidth="1"/>
    <col min="5" max="5" width="10.5703125" style="4" customWidth="1"/>
    <col min="6" max="6" width="10.7109375" style="5" customWidth="1"/>
    <col min="7" max="7" width="11.42578125" style="6" customWidth="1"/>
    <col min="8" max="9" width="11.42578125" style="7" customWidth="1"/>
  </cols>
  <sheetData>
    <row r="1" spans="1:9" ht="19.899999999999999" customHeight="1" x14ac:dyDescent="0.35">
      <c r="A1" s="8" t="s">
        <v>0</v>
      </c>
      <c r="B1" s="9"/>
      <c r="C1" s="10"/>
      <c r="D1" s="11"/>
      <c r="E1" s="12"/>
      <c r="F1" s="13"/>
      <c r="G1" s="14"/>
      <c r="H1" s="15"/>
      <c r="I1" s="15"/>
    </row>
    <row r="2" spans="1:9" ht="14.45" customHeight="1" x14ac:dyDescent="0.25">
      <c r="A2" s="74" t="s">
        <v>1</v>
      </c>
      <c r="B2" s="74"/>
      <c r="C2" s="65" t="s">
        <v>2</v>
      </c>
      <c r="D2" s="75" t="s">
        <v>3</v>
      </c>
      <c r="E2" s="75"/>
      <c r="F2" s="75"/>
      <c r="G2" s="14"/>
      <c r="H2" s="15"/>
      <c r="I2" s="15"/>
    </row>
    <row r="3" spans="1:9" ht="29.25" customHeight="1" x14ac:dyDescent="0.25">
      <c r="A3" s="16"/>
      <c r="B3" s="17"/>
      <c r="C3" s="17"/>
      <c r="D3" s="17"/>
      <c r="E3" s="17"/>
      <c r="F3" s="17"/>
      <c r="H3" s="18" t="s">
        <v>4</v>
      </c>
      <c r="I3" s="18" t="s">
        <v>5</v>
      </c>
    </row>
    <row r="4" spans="1:9" ht="22.9" customHeight="1" x14ac:dyDescent="0.25">
      <c r="A4" s="76" t="s">
        <v>6</v>
      </c>
      <c r="B4" s="76"/>
      <c r="H4" s="19">
        <f>SUM(H8:H421)</f>
        <v>0</v>
      </c>
      <c r="I4" s="19">
        <f>SUM(I8:I421)</f>
        <v>0</v>
      </c>
    </row>
    <row r="5" spans="1:9" ht="10.15" customHeight="1" x14ac:dyDescent="0.25"/>
    <row r="6" spans="1:9" s="27" customFormat="1" ht="45" x14ac:dyDescent="0.25">
      <c r="A6" s="20" t="s">
        <v>7</v>
      </c>
      <c r="B6" s="21" t="s">
        <v>8</v>
      </c>
      <c r="C6" s="20" t="s">
        <v>9</v>
      </c>
      <c r="D6" s="22" t="s">
        <v>10</v>
      </c>
      <c r="E6" s="23" t="s">
        <v>11</v>
      </c>
      <c r="F6" s="24" t="s">
        <v>12</v>
      </c>
      <c r="G6" s="25" t="s">
        <v>13</v>
      </c>
      <c r="H6" s="26" t="s">
        <v>14</v>
      </c>
      <c r="I6" s="26" t="s">
        <v>15</v>
      </c>
    </row>
    <row r="7" spans="1:9" s="30" customFormat="1" ht="13.9" customHeight="1" x14ac:dyDescent="0.25">
      <c r="A7" s="77" t="s">
        <v>16</v>
      </c>
      <c r="B7" s="77"/>
      <c r="C7" s="77"/>
      <c r="D7" s="77"/>
      <c r="E7" s="77"/>
      <c r="F7" s="77"/>
      <c r="G7" s="77"/>
      <c r="H7" s="28"/>
      <c r="I7" s="29"/>
    </row>
    <row r="8" spans="1:9" ht="42.6" customHeight="1" x14ac:dyDescent="0.25">
      <c r="A8" s="66"/>
      <c r="B8" s="78" t="s">
        <v>17</v>
      </c>
      <c r="C8" s="79" t="s">
        <v>501</v>
      </c>
      <c r="D8" s="80" t="s">
        <v>18</v>
      </c>
      <c r="E8" s="81">
        <v>465</v>
      </c>
      <c r="F8" s="82">
        <v>435</v>
      </c>
      <c r="G8" s="72"/>
      <c r="H8" s="73">
        <f>G8*F8</f>
        <v>0</v>
      </c>
      <c r="I8" s="73">
        <f>G8*E8</f>
        <v>0</v>
      </c>
    </row>
    <row r="9" spans="1:9" ht="42.6" customHeight="1" x14ac:dyDescent="0.25">
      <c r="A9" s="66"/>
      <c r="B9" s="78"/>
      <c r="C9" s="79"/>
      <c r="D9" s="80"/>
      <c r="E9" s="81"/>
      <c r="F9" s="82"/>
      <c r="G9" s="72"/>
      <c r="H9" s="73"/>
      <c r="I9" s="73"/>
    </row>
    <row r="10" spans="1:9" ht="42.6" hidden="1" customHeight="1" x14ac:dyDescent="0.25">
      <c r="A10" s="66"/>
      <c r="B10" s="67" t="s">
        <v>19</v>
      </c>
      <c r="C10" s="68" t="s">
        <v>487</v>
      </c>
      <c r="D10" s="69" t="s">
        <v>20</v>
      </c>
      <c r="E10" s="70">
        <v>165</v>
      </c>
      <c r="F10" s="71">
        <v>165</v>
      </c>
      <c r="G10" s="72"/>
      <c r="H10" s="73">
        <f>G10*F10</f>
        <v>0</v>
      </c>
      <c r="I10" s="73">
        <f>G10*E10</f>
        <v>0</v>
      </c>
    </row>
    <row r="11" spans="1:9" ht="42.6" hidden="1" customHeight="1" x14ac:dyDescent="0.25">
      <c r="A11" s="66"/>
      <c r="B11" s="67"/>
      <c r="C11" s="68"/>
      <c r="D11" s="69"/>
      <c r="E11" s="70"/>
      <c r="F11" s="71"/>
      <c r="G11" s="72"/>
      <c r="H11" s="73"/>
      <c r="I11" s="73"/>
    </row>
    <row r="12" spans="1:9" ht="42.6" hidden="1" customHeight="1" x14ac:dyDescent="0.25">
      <c r="A12" s="66"/>
      <c r="B12" s="67" t="s">
        <v>21</v>
      </c>
      <c r="C12" s="68" t="s">
        <v>488</v>
      </c>
      <c r="D12" s="69" t="s">
        <v>22</v>
      </c>
      <c r="E12" s="70">
        <v>165</v>
      </c>
      <c r="F12" s="71">
        <v>165</v>
      </c>
      <c r="G12" s="72"/>
      <c r="H12" s="73">
        <f>G12*F12</f>
        <v>0</v>
      </c>
      <c r="I12" s="73">
        <f>G12*E12</f>
        <v>0</v>
      </c>
    </row>
    <row r="13" spans="1:9" ht="42.6" hidden="1" customHeight="1" x14ac:dyDescent="0.25">
      <c r="A13" s="66"/>
      <c r="B13" s="67"/>
      <c r="C13" s="68"/>
      <c r="D13" s="69"/>
      <c r="E13" s="70"/>
      <c r="F13" s="71"/>
      <c r="G13" s="72"/>
      <c r="H13" s="73"/>
      <c r="I13" s="73"/>
    </row>
    <row r="14" spans="1:9" ht="42.6" customHeight="1" x14ac:dyDescent="0.25">
      <c r="A14" s="66"/>
      <c r="B14" s="78" t="s">
        <v>23</v>
      </c>
      <c r="C14" s="79" t="s">
        <v>24</v>
      </c>
      <c r="D14" s="80"/>
      <c r="E14" s="83">
        <v>138</v>
      </c>
      <c r="F14" s="84">
        <v>120</v>
      </c>
      <c r="G14" s="72"/>
      <c r="H14" s="73">
        <f>G14*F14</f>
        <v>0</v>
      </c>
      <c r="I14" s="73">
        <f>G14*E14</f>
        <v>0</v>
      </c>
    </row>
    <row r="15" spans="1:9" ht="42.6" customHeight="1" x14ac:dyDescent="0.25">
      <c r="A15" s="66"/>
      <c r="B15" s="78"/>
      <c r="C15" s="79"/>
      <c r="D15" s="80"/>
      <c r="E15" s="83"/>
      <c r="F15" s="84"/>
      <c r="G15" s="72"/>
      <c r="H15" s="73"/>
      <c r="I15" s="73"/>
    </row>
    <row r="16" spans="1:9" ht="42.6" customHeight="1" x14ac:dyDescent="0.25">
      <c r="A16" s="66"/>
      <c r="B16" s="85" t="s">
        <v>25</v>
      </c>
      <c r="C16" s="86" t="s">
        <v>26</v>
      </c>
      <c r="D16" s="80" t="s">
        <v>27</v>
      </c>
      <c r="E16" s="81">
        <v>490</v>
      </c>
      <c r="F16" s="82">
        <v>460</v>
      </c>
      <c r="G16" s="72"/>
      <c r="H16" s="73">
        <f>G16*F16</f>
        <v>0</v>
      </c>
      <c r="I16" s="73">
        <f>G16*E16</f>
        <v>0</v>
      </c>
    </row>
    <row r="17" spans="1:9" ht="42.6" customHeight="1" x14ac:dyDescent="0.25">
      <c r="A17" s="66"/>
      <c r="B17" s="85"/>
      <c r="C17" s="86"/>
      <c r="D17" s="80"/>
      <c r="E17" s="81"/>
      <c r="F17" s="82"/>
      <c r="G17" s="72"/>
      <c r="H17" s="73"/>
      <c r="I17" s="73"/>
    </row>
    <row r="18" spans="1:9" ht="42.6" customHeight="1" x14ac:dyDescent="0.25">
      <c r="A18" s="66"/>
      <c r="B18" s="85" t="s">
        <v>28</v>
      </c>
      <c r="C18" s="86" t="s">
        <v>26</v>
      </c>
      <c r="D18" s="80" t="s">
        <v>29</v>
      </c>
      <c r="E18" s="81">
        <v>545</v>
      </c>
      <c r="F18" s="82">
        <v>496</v>
      </c>
      <c r="G18" s="72"/>
      <c r="H18" s="73">
        <f>G18*F18</f>
        <v>0</v>
      </c>
      <c r="I18" s="73">
        <f>G18*E18</f>
        <v>0</v>
      </c>
    </row>
    <row r="19" spans="1:9" ht="43.5" customHeight="1" x14ac:dyDescent="0.25">
      <c r="A19" s="66"/>
      <c r="B19" s="85"/>
      <c r="C19" s="86"/>
      <c r="D19" s="80"/>
      <c r="E19" s="81"/>
      <c r="F19" s="82"/>
      <c r="G19" s="72"/>
      <c r="H19" s="73"/>
      <c r="I19" s="73"/>
    </row>
    <row r="20" spans="1:9" ht="42.6" customHeight="1" x14ac:dyDescent="0.25">
      <c r="A20" s="66"/>
      <c r="B20" s="85" t="s">
        <v>30</v>
      </c>
      <c r="C20" s="86" t="s">
        <v>31</v>
      </c>
      <c r="D20" s="80" t="s">
        <v>32</v>
      </c>
      <c r="E20" s="81">
        <v>590</v>
      </c>
      <c r="F20" s="82">
        <v>538</v>
      </c>
      <c r="G20" s="72"/>
      <c r="H20" s="73">
        <f>G20*F20</f>
        <v>0</v>
      </c>
      <c r="I20" s="73">
        <f>G20*E20</f>
        <v>0</v>
      </c>
    </row>
    <row r="21" spans="1:9" ht="42.6" customHeight="1" x14ac:dyDescent="0.25">
      <c r="A21" s="66"/>
      <c r="B21" s="85"/>
      <c r="C21" s="86"/>
      <c r="D21" s="80"/>
      <c r="E21" s="81"/>
      <c r="F21" s="82"/>
      <c r="G21" s="72"/>
      <c r="H21" s="73"/>
      <c r="I21" s="73"/>
    </row>
    <row r="22" spans="1:9" ht="42.6" customHeight="1" x14ac:dyDescent="0.25">
      <c r="A22" s="66"/>
      <c r="B22" s="85" t="s">
        <v>33</v>
      </c>
      <c r="C22" s="86" t="s">
        <v>26</v>
      </c>
      <c r="D22" s="80" t="s">
        <v>34</v>
      </c>
      <c r="E22" s="81">
        <v>669</v>
      </c>
      <c r="F22" s="82">
        <v>630</v>
      </c>
      <c r="G22" s="72"/>
      <c r="H22" s="73">
        <f>G22*F22</f>
        <v>0</v>
      </c>
      <c r="I22" s="73">
        <f>G22*E22</f>
        <v>0</v>
      </c>
    </row>
    <row r="23" spans="1:9" ht="42.6" customHeight="1" x14ac:dyDescent="0.25">
      <c r="A23" s="66"/>
      <c r="B23" s="85"/>
      <c r="C23" s="86"/>
      <c r="D23" s="80"/>
      <c r="E23" s="81"/>
      <c r="F23" s="82"/>
      <c r="G23" s="72"/>
      <c r="H23" s="73"/>
      <c r="I23" s="73"/>
    </row>
    <row r="24" spans="1:9" ht="42.6" customHeight="1" x14ac:dyDescent="0.25">
      <c r="A24" s="87"/>
      <c r="B24" s="85" t="s">
        <v>35</v>
      </c>
      <c r="C24" s="89" t="s">
        <v>473</v>
      </c>
      <c r="D24" s="80"/>
      <c r="E24" s="83">
        <v>90</v>
      </c>
      <c r="F24" s="84">
        <v>83</v>
      </c>
      <c r="G24" s="72"/>
      <c r="H24" s="73">
        <f>G24*F24</f>
        <v>0</v>
      </c>
      <c r="I24" s="73">
        <f>G24*E24</f>
        <v>0</v>
      </c>
    </row>
    <row r="25" spans="1:9" ht="42.6" customHeight="1" x14ac:dyDescent="0.25">
      <c r="A25" s="88"/>
      <c r="B25" s="85"/>
      <c r="C25" s="89"/>
      <c r="D25" s="80"/>
      <c r="E25" s="83"/>
      <c r="F25" s="84"/>
      <c r="G25" s="72"/>
      <c r="H25" s="73"/>
      <c r="I25" s="73"/>
    </row>
    <row r="26" spans="1:9" ht="42.6" customHeight="1" x14ac:dyDescent="0.25">
      <c r="A26" s="90"/>
      <c r="B26" s="85" t="s">
        <v>36</v>
      </c>
      <c r="C26" s="89" t="s">
        <v>474</v>
      </c>
      <c r="D26" s="80"/>
      <c r="E26" s="83">
        <v>140</v>
      </c>
      <c r="F26" s="84">
        <v>125</v>
      </c>
      <c r="G26" s="72"/>
      <c r="H26" s="73">
        <f>G26*F26</f>
        <v>0</v>
      </c>
      <c r="I26" s="73">
        <f>G26*E26</f>
        <v>0</v>
      </c>
    </row>
    <row r="27" spans="1:9" ht="42.6" customHeight="1" x14ac:dyDescent="0.25">
      <c r="A27" s="91"/>
      <c r="B27" s="85"/>
      <c r="C27" s="89"/>
      <c r="D27" s="80"/>
      <c r="E27" s="83"/>
      <c r="F27" s="84"/>
      <c r="G27" s="72"/>
      <c r="H27" s="73"/>
      <c r="I27" s="73"/>
    </row>
    <row r="28" spans="1:9" ht="42.6" customHeight="1" x14ac:dyDescent="0.25">
      <c r="A28" s="66"/>
      <c r="B28" s="78" t="s">
        <v>37</v>
      </c>
      <c r="C28" s="86" t="s">
        <v>38</v>
      </c>
      <c r="D28" s="80" t="s">
        <v>39</v>
      </c>
      <c r="E28" s="81">
        <v>655</v>
      </c>
      <c r="F28" s="82">
        <v>615</v>
      </c>
      <c r="G28" s="72"/>
      <c r="H28" s="73">
        <f>G28*F28</f>
        <v>0</v>
      </c>
      <c r="I28" s="73">
        <f>G28*E28</f>
        <v>0</v>
      </c>
    </row>
    <row r="29" spans="1:9" ht="42.6" customHeight="1" x14ac:dyDescent="0.25">
      <c r="A29" s="66"/>
      <c r="B29" s="78"/>
      <c r="C29" s="86"/>
      <c r="D29" s="80"/>
      <c r="E29" s="81"/>
      <c r="F29" s="82"/>
      <c r="G29" s="72"/>
      <c r="H29" s="73"/>
      <c r="I29" s="73"/>
    </row>
    <row r="30" spans="1:9" x14ac:dyDescent="0.25">
      <c r="A30" s="92" t="s">
        <v>40</v>
      </c>
      <c r="B30" s="92"/>
      <c r="C30" s="92"/>
      <c r="D30" s="92"/>
      <c r="E30" s="92"/>
      <c r="F30" s="92"/>
      <c r="G30" s="92"/>
      <c r="H30" s="36"/>
      <c r="I30" s="37"/>
    </row>
    <row r="31" spans="1:9" ht="42.6" customHeight="1" x14ac:dyDescent="0.25">
      <c r="A31" s="93"/>
      <c r="B31" s="78" t="s">
        <v>41</v>
      </c>
      <c r="C31" s="94" t="s">
        <v>42</v>
      </c>
      <c r="D31" s="80" t="s">
        <v>43</v>
      </c>
      <c r="E31" s="81">
        <v>62</v>
      </c>
      <c r="F31" s="82">
        <v>56</v>
      </c>
      <c r="G31" s="72"/>
      <c r="H31" s="73">
        <f>G31*F31</f>
        <v>0</v>
      </c>
      <c r="I31" s="73">
        <f>G31*E31</f>
        <v>0</v>
      </c>
    </row>
    <row r="32" spans="1:9" ht="42.6" customHeight="1" x14ac:dyDescent="0.25">
      <c r="A32" s="93"/>
      <c r="B32" s="78"/>
      <c r="C32" s="94"/>
      <c r="D32" s="80"/>
      <c r="E32" s="81"/>
      <c r="F32" s="82"/>
      <c r="G32" s="72"/>
      <c r="H32" s="73"/>
      <c r="I32" s="73"/>
    </row>
    <row r="33" spans="1:9" ht="42.6" customHeight="1" x14ac:dyDescent="0.25">
      <c r="A33" s="95"/>
      <c r="B33" s="96" t="s">
        <v>44</v>
      </c>
      <c r="C33" s="97" t="s">
        <v>45</v>
      </c>
      <c r="D33" s="98" t="s">
        <v>46</v>
      </c>
      <c r="E33" s="83">
        <v>185</v>
      </c>
      <c r="F33" s="82">
        <v>161</v>
      </c>
      <c r="G33" s="72"/>
      <c r="H33" s="73">
        <f>G33*F33</f>
        <v>0</v>
      </c>
      <c r="I33" s="73">
        <f>G33*E33</f>
        <v>0</v>
      </c>
    </row>
    <row r="34" spans="1:9" ht="42.6" customHeight="1" x14ac:dyDescent="0.25">
      <c r="A34" s="95"/>
      <c r="B34" s="96"/>
      <c r="C34" s="97"/>
      <c r="D34" s="98"/>
      <c r="E34" s="83"/>
      <c r="F34" s="82"/>
      <c r="G34" s="72"/>
      <c r="H34" s="73"/>
      <c r="I34" s="73"/>
    </row>
    <row r="35" spans="1:9" ht="42.6" customHeight="1" x14ac:dyDescent="0.25">
      <c r="A35" s="99"/>
      <c r="B35" s="96" t="s">
        <v>47</v>
      </c>
      <c r="C35" s="97" t="s">
        <v>48</v>
      </c>
      <c r="D35" s="100" t="s">
        <v>49</v>
      </c>
      <c r="E35" s="101">
        <v>20</v>
      </c>
      <c r="F35" s="102">
        <v>17</v>
      </c>
      <c r="G35" s="72"/>
      <c r="H35" s="73">
        <f>G35*F35</f>
        <v>0</v>
      </c>
      <c r="I35" s="73">
        <f>G35*E35</f>
        <v>0</v>
      </c>
    </row>
    <row r="36" spans="1:9" ht="42.6" customHeight="1" x14ac:dyDescent="0.25">
      <c r="A36" s="99"/>
      <c r="B36" s="96"/>
      <c r="C36" s="97"/>
      <c r="D36" s="100"/>
      <c r="E36" s="101"/>
      <c r="F36" s="102"/>
      <c r="G36" s="72"/>
      <c r="H36" s="73"/>
      <c r="I36" s="73"/>
    </row>
    <row r="37" spans="1:9" ht="42.6" customHeight="1" x14ac:dyDescent="0.25">
      <c r="A37" s="95"/>
      <c r="B37" s="96" t="s">
        <v>50</v>
      </c>
      <c r="C37" s="97" t="s">
        <v>51</v>
      </c>
      <c r="D37" s="98" t="s">
        <v>52</v>
      </c>
      <c r="E37" s="81">
        <v>28</v>
      </c>
      <c r="F37" s="82">
        <v>25</v>
      </c>
      <c r="G37" s="103"/>
      <c r="H37" s="73">
        <f>G37*F37</f>
        <v>0</v>
      </c>
      <c r="I37" s="73">
        <f>G37*E37</f>
        <v>0</v>
      </c>
    </row>
    <row r="38" spans="1:9" ht="42.6" customHeight="1" x14ac:dyDescent="0.25">
      <c r="A38" s="95"/>
      <c r="B38" s="96"/>
      <c r="C38" s="97"/>
      <c r="D38" s="98"/>
      <c r="E38" s="81"/>
      <c r="F38" s="82"/>
      <c r="G38" s="103"/>
      <c r="H38" s="73"/>
      <c r="I38" s="73"/>
    </row>
    <row r="39" spans="1:9" ht="42.6" customHeight="1" x14ac:dyDescent="0.25">
      <c r="A39" s="95"/>
      <c r="B39" s="96" t="s">
        <v>53</v>
      </c>
      <c r="C39" s="97" t="s">
        <v>54</v>
      </c>
      <c r="D39" s="98" t="s">
        <v>55</v>
      </c>
      <c r="E39" s="81">
        <v>18</v>
      </c>
      <c r="F39" s="82">
        <v>15</v>
      </c>
      <c r="G39" s="103"/>
      <c r="H39" s="73">
        <f>G39*F39</f>
        <v>0</v>
      </c>
      <c r="I39" s="73">
        <f>G39*E39</f>
        <v>0</v>
      </c>
    </row>
    <row r="40" spans="1:9" ht="42.6" customHeight="1" x14ac:dyDescent="0.25">
      <c r="A40" s="95"/>
      <c r="B40" s="96"/>
      <c r="C40" s="97"/>
      <c r="D40" s="98"/>
      <c r="E40" s="81"/>
      <c r="F40" s="82"/>
      <c r="G40" s="103"/>
      <c r="H40" s="73"/>
      <c r="I40" s="73"/>
    </row>
    <row r="41" spans="1:9" ht="42.6" customHeight="1" x14ac:dyDescent="0.25">
      <c r="A41" s="95"/>
      <c r="B41" s="96" t="s">
        <v>56</v>
      </c>
      <c r="C41" s="97" t="s">
        <v>57</v>
      </c>
      <c r="D41" s="98" t="s">
        <v>58</v>
      </c>
      <c r="E41" s="81">
        <v>21</v>
      </c>
      <c r="F41" s="82">
        <v>19</v>
      </c>
      <c r="G41" s="103"/>
      <c r="H41" s="73">
        <f>G41*F41</f>
        <v>0</v>
      </c>
      <c r="I41" s="73">
        <f>G41*E41</f>
        <v>0</v>
      </c>
    </row>
    <row r="42" spans="1:9" ht="42.6" customHeight="1" x14ac:dyDescent="0.25">
      <c r="A42" s="95"/>
      <c r="B42" s="96"/>
      <c r="C42" s="97"/>
      <c r="D42" s="98"/>
      <c r="E42" s="81"/>
      <c r="F42" s="82"/>
      <c r="G42" s="103"/>
      <c r="H42" s="73"/>
      <c r="I42" s="73"/>
    </row>
    <row r="43" spans="1:9" ht="42.6" customHeight="1" x14ac:dyDescent="0.25">
      <c r="A43" s="104"/>
      <c r="B43" s="105" t="s">
        <v>59</v>
      </c>
      <c r="C43" s="106" t="s">
        <v>60</v>
      </c>
      <c r="D43" s="98" t="s">
        <v>61</v>
      </c>
      <c r="E43" s="81">
        <v>21</v>
      </c>
      <c r="F43" s="82">
        <v>19</v>
      </c>
      <c r="G43" s="103"/>
      <c r="H43" s="73">
        <f>G43*F43</f>
        <v>0</v>
      </c>
      <c r="I43" s="73">
        <f>G43*E43</f>
        <v>0</v>
      </c>
    </row>
    <row r="44" spans="1:9" ht="42.6" customHeight="1" x14ac:dyDescent="0.25">
      <c r="A44" s="104"/>
      <c r="B44" s="105"/>
      <c r="C44" s="106"/>
      <c r="D44" s="98"/>
      <c r="E44" s="81"/>
      <c r="F44" s="82"/>
      <c r="G44" s="103"/>
      <c r="H44" s="73"/>
      <c r="I44" s="73"/>
    </row>
    <row r="45" spans="1:9" ht="42.6" customHeight="1" x14ac:dyDescent="0.25">
      <c r="A45" s="104"/>
      <c r="B45" s="96" t="s">
        <v>62</v>
      </c>
      <c r="C45" s="106" t="s">
        <v>63</v>
      </c>
      <c r="D45" s="98" t="s">
        <v>18</v>
      </c>
      <c r="E45" s="81">
        <v>56</v>
      </c>
      <c r="F45" s="82">
        <v>46</v>
      </c>
      <c r="G45" s="103"/>
      <c r="H45" s="73">
        <f>G45*F45</f>
        <v>0</v>
      </c>
      <c r="I45" s="73">
        <f>G45*E45</f>
        <v>0</v>
      </c>
    </row>
    <row r="46" spans="1:9" ht="42.6" customHeight="1" x14ac:dyDescent="0.25">
      <c r="A46" s="104"/>
      <c r="B46" s="96"/>
      <c r="C46" s="106"/>
      <c r="D46" s="98"/>
      <c r="E46" s="81"/>
      <c r="F46" s="82"/>
      <c r="G46" s="103"/>
      <c r="H46" s="73"/>
      <c r="I46" s="73"/>
    </row>
    <row r="47" spans="1:9" ht="42.6" customHeight="1" x14ac:dyDescent="0.25">
      <c r="A47" s="104"/>
      <c r="B47" s="96" t="s">
        <v>64</v>
      </c>
      <c r="C47" s="106" t="s">
        <v>65</v>
      </c>
      <c r="D47" s="98" t="s">
        <v>66</v>
      </c>
      <c r="E47" s="81">
        <v>60</v>
      </c>
      <c r="F47" s="82">
        <v>56</v>
      </c>
      <c r="G47" s="103"/>
      <c r="H47" s="73">
        <f>G47*F47</f>
        <v>0</v>
      </c>
      <c r="I47" s="73">
        <f>G47*E47</f>
        <v>0</v>
      </c>
    </row>
    <row r="48" spans="1:9" ht="42.6" customHeight="1" x14ac:dyDescent="0.25">
      <c r="A48" s="104"/>
      <c r="B48" s="96"/>
      <c r="C48" s="106"/>
      <c r="D48" s="98"/>
      <c r="E48" s="81"/>
      <c r="F48" s="82"/>
      <c r="G48" s="103"/>
      <c r="H48" s="73"/>
      <c r="I48" s="73"/>
    </row>
    <row r="49" spans="1:9" ht="42.6" customHeight="1" x14ac:dyDescent="0.25">
      <c r="A49" s="107"/>
      <c r="B49" s="96" t="s">
        <v>67</v>
      </c>
      <c r="C49" s="106" t="s">
        <v>68</v>
      </c>
      <c r="D49" s="98" t="s">
        <v>69</v>
      </c>
      <c r="E49" s="83">
        <v>58</v>
      </c>
      <c r="F49" s="84">
        <v>53</v>
      </c>
      <c r="G49" s="103"/>
      <c r="H49" s="73">
        <f>G49*F49</f>
        <v>0</v>
      </c>
      <c r="I49" s="73">
        <f>G49*E49</f>
        <v>0</v>
      </c>
    </row>
    <row r="50" spans="1:9" ht="42.6" customHeight="1" x14ac:dyDescent="0.25">
      <c r="A50" s="107"/>
      <c r="B50" s="96"/>
      <c r="C50" s="106"/>
      <c r="D50" s="98"/>
      <c r="E50" s="83"/>
      <c r="F50" s="84"/>
      <c r="G50" s="103"/>
      <c r="H50" s="73"/>
      <c r="I50" s="73"/>
    </row>
    <row r="51" spans="1:9" ht="42.6" customHeight="1" x14ac:dyDescent="0.25">
      <c r="A51" s="104"/>
      <c r="B51" s="96" t="s">
        <v>70</v>
      </c>
      <c r="C51" s="106" t="s">
        <v>71</v>
      </c>
      <c r="D51" s="98" t="s">
        <v>72</v>
      </c>
      <c r="E51" s="81">
        <v>120</v>
      </c>
      <c r="F51" s="82">
        <v>105</v>
      </c>
      <c r="G51" s="103"/>
      <c r="H51" s="73">
        <f>G51*F51</f>
        <v>0</v>
      </c>
      <c r="I51" s="73">
        <f>G51*E51</f>
        <v>0</v>
      </c>
    </row>
    <row r="52" spans="1:9" ht="42.6" customHeight="1" x14ac:dyDescent="0.25">
      <c r="A52" s="104"/>
      <c r="B52" s="96"/>
      <c r="C52" s="106"/>
      <c r="D52" s="98"/>
      <c r="E52" s="81"/>
      <c r="F52" s="82"/>
      <c r="G52" s="103"/>
      <c r="H52" s="73"/>
      <c r="I52" s="73"/>
    </row>
    <row r="53" spans="1:9" ht="42.6" customHeight="1" x14ac:dyDescent="0.25">
      <c r="A53" s="104"/>
      <c r="B53" s="96" t="s">
        <v>73</v>
      </c>
      <c r="C53" s="106" t="s">
        <v>74</v>
      </c>
      <c r="D53" s="98" t="s">
        <v>75</v>
      </c>
      <c r="E53" s="81">
        <v>37</v>
      </c>
      <c r="F53" s="82">
        <v>34</v>
      </c>
      <c r="G53" s="103"/>
      <c r="H53" s="73">
        <f>G53*F53</f>
        <v>0</v>
      </c>
      <c r="I53" s="73">
        <f>G53*E53</f>
        <v>0</v>
      </c>
    </row>
    <row r="54" spans="1:9" ht="42.6" customHeight="1" x14ac:dyDescent="0.25">
      <c r="A54" s="104"/>
      <c r="B54" s="96"/>
      <c r="C54" s="106"/>
      <c r="D54" s="98"/>
      <c r="E54" s="81"/>
      <c r="F54" s="82"/>
      <c r="G54" s="103"/>
      <c r="H54" s="73"/>
      <c r="I54" s="73"/>
    </row>
    <row r="55" spans="1:9" ht="42.6" customHeight="1" x14ac:dyDescent="0.25">
      <c r="A55" s="104"/>
      <c r="B55" s="96" t="s">
        <v>497</v>
      </c>
      <c r="C55" s="106" t="s">
        <v>496</v>
      </c>
      <c r="D55" s="98"/>
      <c r="E55" s="81">
        <v>20</v>
      </c>
      <c r="F55" s="82">
        <v>18</v>
      </c>
      <c r="G55" s="103"/>
      <c r="H55" s="73">
        <f>G55*F55</f>
        <v>0</v>
      </c>
      <c r="I55" s="73">
        <f>G55*E55</f>
        <v>0</v>
      </c>
    </row>
    <row r="56" spans="1:9" ht="42.6" customHeight="1" x14ac:dyDescent="0.25">
      <c r="A56" s="104"/>
      <c r="B56" s="96"/>
      <c r="C56" s="106"/>
      <c r="D56" s="98"/>
      <c r="E56" s="81"/>
      <c r="F56" s="82"/>
      <c r="G56" s="103"/>
      <c r="H56" s="73"/>
      <c r="I56" s="73"/>
    </row>
    <row r="57" spans="1:9" ht="42.6" customHeight="1" x14ac:dyDescent="0.25">
      <c r="A57" s="104"/>
      <c r="B57" s="96" t="s">
        <v>76</v>
      </c>
      <c r="C57" s="106" t="s">
        <v>77</v>
      </c>
      <c r="D57" s="98" t="s">
        <v>78</v>
      </c>
      <c r="E57" s="81">
        <v>120</v>
      </c>
      <c r="F57" s="82">
        <v>100</v>
      </c>
      <c r="G57" s="103"/>
      <c r="H57" s="73">
        <f>G57*F57</f>
        <v>0</v>
      </c>
      <c r="I57" s="73">
        <f>G57*E57</f>
        <v>0</v>
      </c>
    </row>
    <row r="58" spans="1:9" ht="42.6" customHeight="1" x14ac:dyDescent="0.25">
      <c r="A58" s="104"/>
      <c r="B58" s="96"/>
      <c r="C58" s="106"/>
      <c r="D58" s="98"/>
      <c r="E58" s="81"/>
      <c r="F58" s="82"/>
      <c r="G58" s="103"/>
      <c r="H58" s="73"/>
      <c r="I58" s="73"/>
    </row>
    <row r="59" spans="1:9" ht="42.6" customHeight="1" x14ac:dyDescent="0.25">
      <c r="A59" s="104"/>
      <c r="B59" s="96" t="s">
        <v>79</v>
      </c>
      <c r="C59" s="106" t="s">
        <v>80</v>
      </c>
      <c r="D59" s="98" t="s">
        <v>81</v>
      </c>
      <c r="E59" s="81">
        <v>33</v>
      </c>
      <c r="F59" s="82">
        <v>29.8</v>
      </c>
      <c r="G59" s="103"/>
      <c r="H59" s="73">
        <f>G59*F59</f>
        <v>0</v>
      </c>
      <c r="I59" s="73">
        <f>G59*E59</f>
        <v>0</v>
      </c>
    </row>
    <row r="60" spans="1:9" ht="42.6" customHeight="1" x14ac:dyDescent="0.25">
      <c r="A60" s="104"/>
      <c r="B60" s="96"/>
      <c r="C60" s="106"/>
      <c r="D60" s="98"/>
      <c r="E60" s="81"/>
      <c r="F60" s="82"/>
      <c r="G60" s="103"/>
      <c r="H60" s="73"/>
      <c r="I60" s="73"/>
    </row>
    <row r="61" spans="1:9" ht="42.6" customHeight="1" x14ac:dyDescent="0.25">
      <c r="A61" s="107"/>
      <c r="B61" s="96" t="s">
        <v>82</v>
      </c>
      <c r="C61" s="106" t="s">
        <v>83</v>
      </c>
      <c r="D61" s="98" t="s">
        <v>84</v>
      </c>
      <c r="E61" s="83">
        <v>80</v>
      </c>
      <c r="F61" s="84">
        <v>73</v>
      </c>
      <c r="G61" s="103"/>
      <c r="H61" s="73">
        <f>G61*F61</f>
        <v>0</v>
      </c>
      <c r="I61" s="73">
        <f>G61*E61</f>
        <v>0</v>
      </c>
    </row>
    <row r="62" spans="1:9" ht="42.6" customHeight="1" x14ac:dyDescent="0.25">
      <c r="A62" s="107"/>
      <c r="B62" s="96"/>
      <c r="C62" s="106"/>
      <c r="D62" s="98"/>
      <c r="E62" s="83"/>
      <c r="F62" s="84"/>
      <c r="G62" s="103"/>
      <c r="H62" s="73"/>
      <c r="I62" s="73"/>
    </row>
    <row r="63" spans="1:9" ht="42.6" customHeight="1" x14ac:dyDescent="0.25">
      <c r="A63" s="104"/>
      <c r="B63" s="96" t="s">
        <v>85</v>
      </c>
      <c r="C63" s="106" t="s">
        <v>86</v>
      </c>
      <c r="D63" s="98" t="s">
        <v>87</v>
      </c>
      <c r="E63" s="81">
        <v>20</v>
      </c>
      <c r="F63" s="82">
        <v>16</v>
      </c>
      <c r="G63" s="108"/>
      <c r="H63" s="73">
        <f>G63*F63</f>
        <v>0</v>
      </c>
      <c r="I63" s="73">
        <f>G63*E63</f>
        <v>0</v>
      </c>
    </row>
    <row r="64" spans="1:9" ht="42.6" customHeight="1" x14ac:dyDescent="0.25">
      <c r="A64" s="104"/>
      <c r="B64" s="96"/>
      <c r="C64" s="106"/>
      <c r="D64" s="98"/>
      <c r="E64" s="81"/>
      <c r="F64" s="82"/>
      <c r="G64" s="108"/>
      <c r="H64" s="73"/>
      <c r="I64" s="73"/>
    </row>
    <row r="65" spans="1:9" ht="42.6" customHeight="1" x14ac:dyDescent="0.25">
      <c r="A65" s="104"/>
      <c r="B65" s="96" t="s">
        <v>88</v>
      </c>
      <c r="C65" s="106" t="s">
        <v>89</v>
      </c>
      <c r="D65" s="98" t="s">
        <v>90</v>
      </c>
      <c r="E65" s="81">
        <v>26</v>
      </c>
      <c r="F65" s="82">
        <v>19.5</v>
      </c>
      <c r="G65" s="108"/>
      <c r="H65" s="73">
        <f>G65*F65</f>
        <v>0</v>
      </c>
      <c r="I65" s="73">
        <f>G65*E65</f>
        <v>0</v>
      </c>
    </row>
    <row r="66" spans="1:9" ht="42.6" customHeight="1" x14ac:dyDescent="0.25">
      <c r="A66" s="104"/>
      <c r="B66" s="96"/>
      <c r="C66" s="106"/>
      <c r="D66" s="98"/>
      <c r="E66" s="109"/>
      <c r="F66" s="82"/>
      <c r="G66" s="108"/>
      <c r="H66" s="73"/>
      <c r="I66" s="73"/>
    </row>
    <row r="67" spans="1:9" ht="42.6" customHeight="1" x14ac:dyDescent="0.25">
      <c r="A67" s="104"/>
      <c r="B67" s="96" t="s">
        <v>91</v>
      </c>
      <c r="C67" s="106" t="s">
        <v>92</v>
      </c>
      <c r="D67" s="110" t="s">
        <v>93</v>
      </c>
      <c r="E67" s="111">
        <v>96</v>
      </c>
      <c r="F67" s="82">
        <v>90</v>
      </c>
      <c r="G67" s="103"/>
      <c r="H67" s="73">
        <f>G67*F67</f>
        <v>0</v>
      </c>
      <c r="I67" s="73">
        <v>0</v>
      </c>
    </row>
    <row r="68" spans="1:9" ht="42.6" customHeight="1" x14ac:dyDescent="0.25">
      <c r="A68" s="104"/>
      <c r="B68" s="96"/>
      <c r="C68" s="106"/>
      <c r="D68" s="110"/>
      <c r="E68" s="111"/>
      <c r="F68" s="82"/>
      <c r="G68" s="103"/>
      <c r="H68" s="73"/>
      <c r="I68" s="73"/>
    </row>
    <row r="69" spans="1:9" ht="42.6" customHeight="1" x14ac:dyDescent="0.25">
      <c r="A69" s="104"/>
      <c r="B69" s="96" t="s">
        <v>94</v>
      </c>
      <c r="C69" s="106" t="s">
        <v>95</v>
      </c>
      <c r="D69" s="98" t="s">
        <v>96</v>
      </c>
      <c r="E69" s="112">
        <v>125</v>
      </c>
      <c r="F69" s="82">
        <v>119</v>
      </c>
      <c r="G69" s="103"/>
      <c r="H69" s="73">
        <f>G69*F69</f>
        <v>0</v>
      </c>
      <c r="I69" s="73">
        <f>G69*E69</f>
        <v>0</v>
      </c>
    </row>
    <row r="70" spans="1:9" ht="42.6" customHeight="1" x14ac:dyDescent="0.25">
      <c r="A70" s="104"/>
      <c r="B70" s="96"/>
      <c r="C70" s="106"/>
      <c r="D70" s="98"/>
      <c r="E70" s="81"/>
      <c r="F70" s="82"/>
      <c r="G70" s="103"/>
      <c r="H70" s="73"/>
      <c r="I70" s="73"/>
    </row>
    <row r="71" spans="1:9" ht="42.6" customHeight="1" x14ac:dyDescent="0.25">
      <c r="A71" s="107"/>
      <c r="B71" s="96" t="s">
        <v>97</v>
      </c>
      <c r="C71" s="106" t="s">
        <v>98</v>
      </c>
      <c r="D71" s="98" t="s">
        <v>99</v>
      </c>
      <c r="E71" s="83">
        <v>123</v>
      </c>
      <c r="F71" s="84">
        <v>113</v>
      </c>
      <c r="G71" s="103"/>
      <c r="H71" s="73">
        <f>G71*F71</f>
        <v>0</v>
      </c>
      <c r="I71" s="73">
        <f>G71*E71</f>
        <v>0</v>
      </c>
    </row>
    <row r="72" spans="1:9" ht="42.6" customHeight="1" x14ac:dyDescent="0.25">
      <c r="A72" s="107"/>
      <c r="B72" s="96"/>
      <c r="C72" s="106"/>
      <c r="D72" s="98"/>
      <c r="E72" s="83"/>
      <c r="F72" s="84"/>
      <c r="G72" s="103"/>
      <c r="H72" s="73"/>
      <c r="I72" s="73"/>
    </row>
    <row r="73" spans="1:9" ht="42.6" customHeight="1" x14ac:dyDescent="0.25">
      <c r="A73" s="104"/>
      <c r="B73" s="96" t="s">
        <v>100</v>
      </c>
      <c r="C73" s="106" t="s">
        <v>101</v>
      </c>
      <c r="D73" s="98" t="s">
        <v>102</v>
      </c>
      <c r="E73" s="81">
        <v>235</v>
      </c>
      <c r="F73" s="82">
        <v>195</v>
      </c>
      <c r="G73" s="103"/>
      <c r="H73" s="73">
        <f>G73*F73</f>
        <v>0</v>
      </c>
      <c r="I73" s="73">
        <f>G73*E73</f>
        <v>0</v>
      </c>
    </row>
    <row r="74" spans="1:9" ht="42.6" customHeight="1" x14ac:dyDescent="0.25">
      <c r="A74" s="104"/>
      <c r="B74" s="96"/>
      <c r="C74" s="106"/>
      <c r="D74" s="98"/>
      <c r="E74" s="81"/>
      <c r="F74" s="82"/>
      <c r="G74" s="103"/>
      <c r="H74" s="73"/>
      <c r="I74" s="73"/>
    </row>
    <row r="75" spans="1:9" ht="42.6" customHeight="1" x14ac:dyDescent="0.25">
      <c r="A75" s="104"/>
      <c r="B75" s="96" t="s">
        <v>103</v>
      </c>
      <c r="C75" s="106" t="s">
        <v>104</v>
      </c>
      <c r="D75" s="98" t="s">
        <v>105</v>
      </c>
      <c r="E75" s="81">
        <v>188</v>
      </c>
      <c r="F75" s="82">
        <v>174</v>
      </c>
      <c r="G75" s="103"/>
      <c r="H75" s="73">
        <f>G75*F75</f>
        <v>0</v>
      </c>
      <c r="I75" s="73">
        <f>G75*E75</f>
        <v>0</v>
      </c>
    </row>
    <row r="76" spans="1:9" ht="42.6" customHeight="1" x14ac:dyDescent="0.25">
      <c r="A76" s="104"/>
      <c r="B76" s="96"/>
      <c r="C76" s="106"/>
      <c r="D76" s="98"/>
      <c r="E76" s="81"/>
      <c r="F76" s="82"/>
      <c r="G76" s="103"/>
      <c r="H76" s="73"/>
      <c r="I76" s="73"/>
    </row>
    <row r="77" spans="1:9" ht="42.6" customHeight="1" x14ac:dyDescent="0.25">
      <c r="A77" s="104"/>
      <c r="B77" s="96" t="s">
        <v>475</v>
      </c>
      <c r="C77" s="106" t="s">
        <v>106</v>
      </c>
      <c r="D77" s="98" t="s">
        <v>107</v>
      </c>
      <c r="E77" s="81">
        <v>215</v>
      </c>
      <c r="F77" s="82">
        <v>197</v>
      </c>
      <c r="G77" s="103"/>
      <c r="H77" s="73">
        <f>G77*F77</f>
        <v>0</v>
      </c>
      <c r="I77" s="73">
        <f>G77*E77</f>
        <v>0</v>
      </c>
    </row>
    <row r="78" spans="1:9" ht="42.6" customHeight="1" x14ac:dyDescent="0.25">
      <c r="A78" s="104"/>
      <c r="B78" s="96"/>
      <c r="C78" s="106"/>
      <c r="D78" s="98"/>
      <c r="E78" s="81"/>
      <c r="F78" s="82"/>
      <c r="G78" s="103"/>
      <c r="H78" s="73"/>
      <c r="I78" s="73"/>
    </row>
    <row r="79" spans="1:9" ht="42.6" customHeight="1" x14ac:dyDescent="0.25">
      <c r="A79" s="104"/>
      <c r="B79" s="96" t="s">
        <v>108</v>
      </c>
      <c r="C79" s="106" t="s">
        <v>109</v>
      </c>
      <c r="D79" s="98" t="s">
        <v>110</v>
      </c>
      <c r="E79" s="81">
        <v>130</v>
      </c>
      <c r="F79" s="82">
        <v>93</v>
      </c>
      <c r="G79" s="103"/>
      <c r="H79" s="73">
        <f>G79*F79</f>
        <v>0</v>
      </c>
      <c r="I79" s="73">
        <f>G79*E79</f>
        <v>0</v>
      </c>
    </row>
    <row r="80" spans="1:9" ht="42.6" customHeight="1" x14ac:dyDescent="0.25">
      <c r="A80" s="104"/>
      <c r="B80" s="96"/>
      <c r="C80" s="106"/>
      <c r="D80" s="98"/>
      <c r="E80" s="81"/>
      <c r="F80" s="82"/>
      <c r="G80" s="103"/>
      <c r="H80" s="73"/>
      <c r="I80" s="73"/>
    </row>
    <row r="81" spans="1:9" ht="42.6" customHeight="1" x14ac:dyDescent="0.25">
      <c r="A81" s="104"/>
      <c r="B81" s="96" t="s">
        <v>111</v>
      </c>
      <c r="C81" s="106" t="s">
        <v>112</v>
      </c>
      <c r="D81" s="98" t="s">
        <v>113</v>
      </c>
      <c r="E81" s="81">
        <v>140</v>
      </c>
      <c r="F81" s="82">
        <v>97</v>
      </c>
      <c r="G81" s="103"/>
      <c r="H81" s="73">
        <f>G81*F81</f>
        <v>0</v>
      </c>
      <c r="I81" s="73">
        <f>G81*E81</f>
        <v>0</v>
      </c>
    </row>
    <row r="82" spans="1:9" ht="42.6" customHeight="1" x14ac:dyDescent="0.25">
      <c r="A82" s="104"/>
      <c r="B82" s="96"/>
      <c r="C82" s="106"/>
      <c r="D82" s="98"/>
      <c r="E82" s="81"/>
      <c r="F82" s="82"/>
      <c r="G82" s="103"/>
      <c r="H82" s="73"/>
      <c r="I82" s="73"/>
    </row>
    <row r="83" spans="1:9" ht="42.6" customHeight="1" x14ac:dyDescent="0.25">
      <c r="A83" s="104"/>
      <c r="B83" s="96" t="s">
        <v>114</v>
      </c>
      <c r="C83" s="106" t="s">
        <v>115</v>
      </c>
      <c r="D83" s="98" t="s">
        <v>116</v>
      </c>
      <c r="E83" s="83">
        <v>122</v>
      </c>
      <c r="F83" s="84">
        <v>109</v>
      </c>
      <c r="G83" s="103"/>
      <c r="H83" s="73">
        <f>G83*F83</f>
        <v>0</v>
      </c>
      <c r="I83" s="73">
        <f>G83*E83</f>
        <v>0</v>
      </c>
    </row>
    <row r="84" spans="1:9" ht="42.6" customHeight="1" x14ac:dyDescent="0.25">
      <c r="A84" s="104"/>
      <c r="B84" s="96"/>
      <c r="C84" s="106"/>
      <c r="D84" s="98"/>
      <c r="E84" s="83"/>
      <c r="F84" s="84"/>
      <c r="G84" s="103"/>
      <c r="H84" s="73"/>
      <c r="I84" s="73"/>
    </row>
    <row r="85" spans="1:9" ht="42.6" customHeight="1" x14ac:dyDescent="0.25">
      <c r="A85" s="104"/>
      <c r="B85" s="96" t="s">
        <v>117</v>
      </c>
      <c r="C85" s="106" t="s">
        <v>118</v>
      </c>
      <c r="D85" s="98" t="s">
        <v>119</v>
      </c>
      <c r="E85" s="83">
        <v>122</v>
      </c>
      <c r="F85" s="84">
        <v>109</v>
      </c>
      <c r="G85" s="103"/>
      <c r="H85" s="73">
        <f>G85*F85</f>
        <v>0</v>
      </c>
      <c r="I85" s="73">
        <f>G85*E85</f>
        <v>0</v>
      </c>
    </row>
    <row r="86" spans="1:9" ht="42.6" customHeight="1" x14ac:dyDescent="0.25">
      <c r="A86" s="104"/>
      <c r="B86" s="96"/>
      <c r="C86" s="106"/>
      <c r="D86" s="98"/>
      <c r="E86" s="83"/>
      <c r="F86" s="84"/>
      <c r="G86" s="103"/>
      <c r="H86" s="73"/>
      <c r="I86" s="73"/>
    </row>
    <row r="87" spans="1:9" ht="42.6" customHeight="1" x14ac:dyDescent="0.25">
      <c r="A87" s="104"/>
      <c r="B87" s="96" t="s">
        <v>120</v>
      </c>
      <c r="C87" s="106" t="s">
        <v>121</v>
      </c>
      <c r="D87" s="98" t="s">
        <v>122</v>
      </c>
      <c r="E87" s="83">
        <v>122</v>
      </c>
      <c r="F87" s="84">
        <v>109</v>
      </c>
      <c r="G87" s="103"/>
      <c r="H87" s="73">
        <f>G87*F87</f>
        <v>0</v>
      </c>
      <c r="I87" s="73">
        <f>G87*E87</f>
        <v>0</v>
      </c>
    </row>
    <row r="88" spans="1:9" ht="42.6" customHeight="1" x14ac:dyDescent="0.25">
      <c r="A88" s="104"/>
      <c r="B88" s="96"/>
      <c r="C88" s="106"/>
      <c r="D88" s="98"/>
      <c r="E88" s="83"/>
      <c r="F88" s="84"/>
      <c r="G88" s="103"/>
      <c r="H88" s="73"/>
      <c r="I88" s="73"/>
    </row>
    <row r="89" spans="1:9" ht="42.6" customHeight="1" x14ac:dyDescent="0.25">
      <c r="A89" s="107"/>
      <c r="B89" s="96" t="s">
        <v>123</v>
      </c>
      <c r="C89" s="106" t="s">
        <v>124</v>
      </c>
      <c r="D89" s="98" t="s">
        <v>125</v>
      </c>
      <c r="E89" s="83">
        <v>179</v>
      </c>
      <c r="F89" s="84">
        <v>159</v>
      </c>
      <c r="G89" s="103"/>
      <c r="H89" s="73">
        <f>G89*F89</f>
        <v>0</v>
      </c>
      <c r="I89" s="73">
        <f>G89*E89</f>
        <v>0</v>
      </c>
    </row>
    <row r="90" spans="1:9" ht="42.6" customHeight="1" x14ac:dyDescent="0.25">
      <c r="A90" s="107"/>
      <c r="B90" s="96"/>
      <c r="C90" s="106"/>
      <c r="D90" s="98"/>
      <c r="E90" s="83"/>
      <c r="F90" s="84"/>
      <c r="G90" s="103"/>
      <c r="H90" s="73"/>
      <c r="I90" s="73"/>
    </row>
    <row r="91" spans="1:9" ht="42.6" customHeight="1" x14ac:dyDescent="0.25">
      <c r="A91" s="104"/>
      <c r="B91" s="96" t="s">
        <v>126</v>
      </c>
      <c r="C91" s="106" t="s">
        <v>127</v>
      </c>
      <c r="D91" s="98" t="s">
        <v>128</v>
      </c>
      <c r="E91" s="81">
        <v>179</v>
      </c>
      <c r="F91" s="82">
        <v>159</v>
      </c>
      <c r="G91" s="103"/>
      <c r="H91" s="73">
        <f>G91*F91</f>
        <v>0</v>
      </c>
      <c r="I91" s="73">
        <f>G91*E91</f>
        <v>0</v>
      </c>
    </row>
    <row r="92" spans="1:9" ht="42.6" customHeight="1" x14ac:dyDescent="0.25">
      <c r="A92" s="104"/>
      <c r="B92" s="96"/>
      <c r="C92" s="106"/>
      <c r="D92" s="98"/>
      <c r="E92" s="81"/>
      <c r="F92" s="82"/>
      <c r="G92" s="103"/>
      <c r="H92" s="73"/>
      <c r="I92" s="73"/>
    </row>
    <row r="93" spans="1:9" ht="42.6" customHeight="1" x14ac:dyDescent="0.25">
      <c r="A93" s="104"/>
      <c r="B93" s="96" t="s">
        <v>129</v>
      </c>
      <c r="C93" s="106" t="s">
        <v>130</v>
      </c>
      <c r="D93" s="98" t="s">
        <v>131</v>
      </c>
      <c r="E93" s="81">
        <v>179</v>
      </c>
      <c r="F93" s="82">
        <v>159</v>
      </c>
      <c r="G93" s="103"/>
      <c r="H93" s="73">
        <f>G93*F93</f>
        <v>0</v>
      </c>
      <c r="I93" s="73">
        <f>G93*E93</f>
        <v>0</v>
      </c>
    </row>
    <row r="94" spans="1:9" ht="42.6" customHeight="1" x14ac:dyDescent="0.25">
      <c r="A94" s="104"/>
      <c r="B94" s="96"/>
      <c r="C94" s="106"/>
      <c r="D94" s="98"/>
      <c r="E94" s="81"/>
      <c r="F94" s="82"/>
      <c r="G94" s="103"/>
      <c r="H94" s="73"/>
      <c r="I94" s="73"/>
    </row>
    <row r="95" spans="1:9" ht="42.6" customHeight="1" x14ac:dyDescent="0.25">
      <c r="A95" s="104"/>
      <c r="B95" s="96" t="s">
        <v>120</v>
      </c>
      <c r="C95" s="106" t="s">
        <v>132</v>
      </c>
      <c r="D95" s="98" t="s">
        <v>133</v>
      </c>
      <c r="E95" s="81">
        <v>179</v>
      </c>
      <c r="F95" s="82">
        <v>159</v>
      </c>
      <c r="G95" s="103"/>
      <c r="H95" s="73">
        <f>G95*F95</f>
        <v>0</v>
      </c>
      <c r="I95" s="73">
        <f>G95*E95</f>
        <v>0</v>
      </c>
    </row>
    <row r="96" spans="1:9" ht="42.6" customHeight="1" x14ac:dyDescent="0.25">
      <c r="A96" s="104"/>
      <c r="B96" s="96"/>
      <c r="C96" s="106"/>
      <c r="D96" s="98"/>
      <c r="E96" s="81"/>
      <c r="F96" s="82"/>
      <c r="G96" s="103"/>
      <c r="H96" s="73"/>
      <c r="I96" s="73"/>
    </row>
    <row r="97" spans="1:9" ht="42.6" customHeight="1" x14ac:dyDescent="0.25">
      <c r="A97" s="104"/>
      <c r="B97" s="96" t="s">
        <v>134</v>
      </c>
      <c r="C97" s="106" t="s">
        <v>135</v>
      </c>
      <c r="D97" s="98" t="s">
        <v>136</v>
      </c>
      <c r="E97" s="81">
        <v>101</v>
      </c>
      <c r="F97" s="82">
        <v>92</v>
      </c>
      <c r="G97" s="103"/>
      <c r="H97" s="73">
        <f>G97*F97</f>
        <v>0</v>
      </c>
      <c r="I97" s="73">
        <f>G97*E97</f>
        <v>0</v>
      </c>
    </row>
    <row r="98" spans="1:9" ht="42.6" customHeight="1" x14ac:dyDescent="0.25">
      <c r="A98" s="104"/>
      <c r="B98" s="96"/>
      <c r="C98" s="106"/>
      <c r="D98" s="98"/>
      <c r="E98" s="81"/>
      <c r="F98" s="82"/>
      <c r="G98" s="103"/>
      <c r="H98" s="73"/>
      <c r="I98" s="73"/>
    </row>
    <row r="99" spans="1:9" ht="42.6" customHeight="1" x14ac:dyDescent="0.25">
      <c r="A99" s="104"/>
      <c r="B99" s="96" t="s">
        <v>137</v>
      </c>
      <c r="C99" s="106" t="s">
        <v>138</v>
      </c>
      <c r="D99" s="98" t="s">
        <v>139</v>
      </c>
      <c r="E99" s="81">
        <v>90</v>
      </c>
      <c r="F99" s="82">
        <v>70</v>
      </c>
      <c r="G99" s="103"/>
      <c r="H99" s="73">
        <f>G99*F99</f>
        <v>0</v>
      </c>
      <c r="I99" s="73">
        <f>G99*E99</f>
        <v>0</v>
      </c>
    </row>
    <row r="100" spans="1:9" ht="42.6" customHeight="1" x14ac:dyDescent="0.25">
      <c r="A100" s="104"/>
      <c r="B100" s="96"/>
      <c r="C100" s="106"/>
      <c r="D100" s="98"/>
      <c r="E100" s="81"/>
      <c r="F100" s="82"/>
      <c r="G100" s="103"/>
      <c r="H100" s="73"/>
      <c r="I100" s="73"/>
    </row>
    <row r="101" spans="1:9" ht="42.6" customHeight="1" x14ac:dyDescent="0.25">
      <c r="A101" s="104"/>
      <c r="B101" s="96" t="s">
        <v>140</v>
      </c>
      <c r="C101" s="106" t="s">
        <v>141</v>
      </c>
      <c r="D101" s="98" t="s">
        <v>142</v>
      </c>
      <c r="E101" s="81">
        <v>110</v>
      </c>
      <c r="F101" s="82">
        <v>90</v>
      </c>
      <c r="G101" s="103"/>
      <c r="H101" s="73">
        <f>G101*F101</f>
        <v>0</v>
      </c>
      <c r="I101" s="73">
        <f>G101*E101</f>
        <v>0</v>
      </c>
    </row>
    <row r="102" spans="1:9" ht="42.6" customHeight="1" x14ac:dyDescent="0.25">
      <c r="A102" s="104"/>
      <c r="B102" s="96"/>
      <c r="C102" s="106"/>
      <c r="D102" s="98"/>
      <c r="E102" s="81"/>
      <c r="F102" s="82"/>
      <c r="G102" s="103"/>
      <c r="H102" s="73"/>
      <c r="I102" s="73"/>
    </row>
    <row r="103" spans="1:9" ht="42.6" customHeight="1" x14ac:dyDescent="0.25">
      <c r="A103" s="107"/>
      <c r="B103" s="96" t="s">
        <v>143</v>
      </c>
      <c r="C103" s="106" t="s">
        <v>144</v>
      </c>
      <c r="D103" s="98" t="s">
        <v>145</v>
      </c>
      <c r="E103" s="83">
        <v>100</v>
      </c>
      <c r="F103" s="84">
        <v>80</v>
      </c>
      <c r="G103" s="103"/>
      <c r="H103" s="73">
        <f>G103*F103</f>
        <v>0</v>
      </c>
      <c r="I103" s="73">
        <f>G103*E103</f>
        <v>0</v>
      </c>
    </row>
    <row r="104" spans="1:9" ht="42.6" customHeight="1" x14ac:dyDescent="0.25">
      <c r="A104" s="107"/>
      <c r="B104" s="96"/>
      <c r="C104" s="106"/>
      <c r="D104" s="98"/>
      <c r="E104" s="83"/>
      <c r="F104" s="84"/>
      <c r="G104" s="103"/>
      <c r="H104" s="73"/>
      <c r="I104" s="73"/>
    </row>
    <row r="105" spans="1:9" ht="42.6" customHeight="1" x14ac:dyDescent="0.25">
      <c r="A105" s="107"/>
      <c r="B105" s="96" t="s">
        <v>146</v>
      </c>
      <c r="C105" s="106" t="s">
        <v>147</v>
      </c>
      <c r="D105" s="98" t="s">
        <v>148</v>
      </c>
      <c r="E105" s="83">
        <v>110</v>
      </c>
      <c r="F105" s="84">
        <v>100</v>
      </c>
      <c r="G105" s="103"/>
      <c r="H105" s="73">
        <f>G105*F105</f>
        <v>0</v>
      </c>
      <c r="I105" s="73">
        <f>G105*E105</f>
        <v>0</v>
      </c>
    </row>
    <row r="106" spans="1:9" ht="42.6" customHeight="1" x14ac:dyDescent="0.25">
      <c r="A106" s="107"/>
      <c r="B106" s="96"/>
      <c r="C106" s="106"/>
      <c r="D106" s="98"/>
      <c r="E106" s="83"/>
      <c r="F106" s="84"/>
      <c r="G106" s="103"/>
      <c r="H106" s="73"/>
      <c r="I106" s="73"/>
    </row>
    <row r="107" spans="1:9" ht="42.6" customHeight="1" x14ac:dyDescent="0.25">
      <c r="A107" s="107"/>
      <c r="B107" s="96" t="s">
        <v>149</v>
      </c>
      <c r="C107" s="106" t="s">
        <v>150</v>
      </c>
      <c r="D107" s="98" t="s">
        <v>151</v>
      </c>
      <c r="E107" s="83">
        <v>139</v>
      </c>
      <c r="F107" s="84">
        <v>123</v>
      </c>
      <c r="G107" s="103"/>
      <c r="H107" s="73">
        <f>G107*F107</f>
        <v>0</v>
      </c>
      <c r="I107" s="73">
        <f>G107*E107</f>
        <v>0</v>
      </c>
    </row>
    <row r="108" spans="1:9" ht="42.6" customHeight="1" x14ac:dyDescent="0.25">
      <c r="A108" s="107"/>
      <c r="B108" s="96"/>
      <c r="C108" s="106"/>
      <c r="D108" s="98"/>
      <c r="E108" s="83"/>
      <c r="F108" s="84"/>
      <c r="G108" s="103"/>
      <c r="H108" s="73"/>
      <c r="I108" s="73"/>
    </row>
    <row r="109" spans="1:9" ht="42.6" customHeight="1" x14ac:dyDescent="0.25">
      <c r="A109" s="104"/>
      <c r="B109" s="96" t="s">
        <v>152</v>
      </c>
      <c r="C109" s="106" t="s">
        <v>153</v>
      </c>
      <c r="D109" s="98" t="s">
        <v>154</v>
      </c>
      <c r="E109" s="81">
        <v>300</v>
      </c>
      <c r="F109" s="82">
        <v>265</v>
      </c>
      <c r="G109" s="103"/>
      <c r="H109" s="73">
        <f>G109*F109</f>
        <v>0</v>
      </c>
      <c r="I109" s="73">
        <f>G109*E109</f>
        <v>0</v>
      </c>
    </row>
    <row r="110" spans="1:9" ht="42.6" customHeight="1" x14ac:dyDescent="0.25">
      <c r="A110" s="104"/>
      <c r="B110" s="96"/>
      <c r="C110" s="106"/>
      <c r="D110" s="98"/>
      <c r="E110" s="81"/>
      <c r="F110" s="82"/>
      <c r="G110" s="103"/>
      <c r="H110" s="73"/>
      <c r="I110" s="73"/>
    </row>
    <row r="111" spans="1:9" ht="42.6" customHeight="1" x14ac:dyDescent="0.25">
      <c r="A111" s="104"/>
      <c r="B111" s="96" t="s">
        <v>155</v>
      </c>
      <c r="C111" s="106" t="s">
        <v>156</v>
      </c>
      <c r="D111" s="98" t="s">
        <v>157</v>
      </c>
      <c r="E111" s="81">
        <v>133</v>
      </c>
      <c r="F111" s="82">
        <v>120</v>
      </c>
      <c r="G111" s="103"/>
      <c r="H111" s="73">
        <f>G111*F111</f>
        <v>0</v>
      </c>
      <c r="I111" s="73">
        <f>G111*E111</f>
        <v>0</v>
      </c>
    </row>
    <row r="112" spans="1:9" ht="42.6" customHeight="1" x14ac:dyDescent="0.25">
      <c r="A112" s="104"/>
      <c r="B112" s="96"/>
      <c r="C112" s="106"/>
      <c r="D112" s="98"/>
      <c r="E112" s="81"/>
      <c r="F112" s="82"/>
      <c r="G112" s="103"/>
      <c r="H112" s="73"/>
      <c r="I112" s="73"/>
    </row>
    <row r="113" spans="1:9" ht="42.6" customHeight="1" x14ac:dyDescent="0.25">
      <c r="A113" s="107"/>
      <c r="B113" s="96" t="s">
        <v>158</v>
      </c>
      <c r="C113" s="106" t="s">
        <v>159</v>
      </c>
      <c r="D113" s="98" t="s">
        <v>160</v>
      </c>
      <c r="E113" s="83">
        <v>123</v>
      </c>
      <c r="F113" s="84">
        <v>107</v>
      </c>
      <c r="G113" s="103"/>
      <c r="H113" s="73">
        <f>G113*F113</f>
        <v>0</v>
      </c>
      <c r="I113" s="73">
        <f>G113*E113</f>
        <v>0</v>
      </c>
    </row>
    <row r="114" spans="1:9" ht="42.6" customHeight="1" x14ac:dyDescent="0.25">
      <c r="A114" s="107"/>
      <c r="B114" s="96"/>
      <c r="C114" s="106"/>
      <c r="D114" s="98"/>
      <c r="E114" s="83"/>
      <c r="F114" s="84"/>
      <c r="G114" s="103"/>
      <c r="H114" s="73"/>
      <c r="I114" s="73"/>
    </row>
    <row r="115" spans="1:9" ht="42.6" customHeight="1" x14ac:dyDescent="0.25">
      <c r="A115" s="107"/>
      <c r="B115" s="96" t="s">
        <v>499</v>
      </c>
      <c r="C115" s="106"/>
      <c r="D115" s="98" t="s">
        <v>500</v>
      </c>
      <c r="E115" s="83">
        <v>105</v>
      </c>
      <c r="F115" s="84">
        <v>95</v>
      </c>
      <c r="G115" s="103"/>
      <c r="H115" s="73">
        <f>G115*F115</f>
        <v>0</v>
      </c>
      <c r="I115" s="73">
        <f>G115*E115</f>
        <v>0</v>
      </c>
    </row>
    <row r="116" spans="1:9" ht="42.6" customHeight="1" x14ac:dyDescent="0.25">
      <c r="A116" s="107"/>
      <c r="B116" s="96"/>
      <c r="C116" s="106"/>
      <c r="D116" s="98"/>
      <c r="E116" s="83"/>
      <c r="F116" s="84"/>
      <c r="G116" s="103"/>
      <c r="H116" s="73"/>
      <c r="I116" s="73"/>
    </row>
    <row r="117" spans="1:9" ht="42.6" customHeight="1" x14ac:dyDescent="0.25">
      <c r="A117" s="107"/>
      <c r="B117" s="96" t="s">
        <v>161</v>
      </c>
      <c r="C117" s="106" t="s">
        <v>162</v>
      </c>
      <c r="D117" s="98" t="s">
        <v>163</v>
      </c>
      <c r="E117" s="83">
        <v>133</v>
      </c>
      <c r="F117" s="84">
        <v>118</v>
      </c>
      <c r="G117" s="103"/>
      <c r="H117" s="73">
        <f>G117*F117</f>
        <v>0</v>
      </c>
      <c r="I117" s="73">
        <f>G117*E117</f>
        <v>0</v>
      </c>
    </row>
    <row r="118" spans="1:9" ht="42.6" customHeight="1" x14ac:dyDescent="0.25">
      <c r="A118" s="107"/>
      <c r="B118" s="96"/>
      <c r="C118" s="106"/>
      <c r="D118" s="98"/>
      <c r="E118" s="83"/>
      <c r="F118" s="84"/>
      <c r="G118" s="103"/>
      <c r="H118" s="73"/>
      <c r="I118" s="73"/>
    </row>
    <row r="119" spans="1:9" ht="42.6" customHeight="1" x14ac:dyDescent="0.25">
      <c r="A119" s="104"/>
      <c r="B119" s="96" t="s">
        <v>164</v>
      </c>
      <c r="C119" s="106" t="s">
        <v>165</v>
      </c>
      <c r="D119" s="98" t="s">
        <v>166</v>
      </c>
      <c r="E119" s="81">
        <v>138</v>
      </c>
      <c r="F119" s="82">
        <v>128</v>
      </c>
      <c r="G119" s="103"/>
      <c r="H119" s="73">
        <f>G119*F119</f>
        <v>0</v>
      </c>
      <c r="I119" s="73">
        <f>G119*E119</f>
        <v>0</v>
      </c>
    </row>
    <row r="120" spans="1:9" ht="42.6" customHeight="1" x14ac:dyDescent="0.25">
      <c r="A120" s="104"/>
      <c r="B120" s="96"/>
      <c r="C120" s="106"/>
      <c r="D120" s="98"/>
      <c r="E120" s="81"/>
      <c r="F120" s="82"/>
      <c r="G120" s="103"/>
      <c r="H120" s="73"/>
      <c r="I120" s="73"/>
    </row>
    <row r="121" spans="1:9" ht="42.6" customHeight="1" x14ac:dyDescent="0.25">
      <c r="A121" s="104"/>
      <c r="B121" s="96" t="s">
        <v>164</v>
      </c>
      <c r="C121" s="106" t="s">
        <v>167</v>
      </c>
      <c r="D121" s="98" t="s">
        <v>168</v>
      </c>
      <c r="E121" s="81">
        <v>138</v>
      </c>
      <c r="F121" s="82">
        <v>128</v>
      </c>
      <c r="G121" s="103"/>
      <c r="H121" s="73">
        <f>G121*F121</f>
        <v>0</v>
      </c>
      <c r="I121" s="73">
        <f>G121*E121</f>
        <v>0</v>
      </c>
    </row>
    <row r="122" spans="1:9" ht="42.6" customHeight="1" x14ac:dyDescent="0.25">
      <c r="A122" s="104"/>
      <c r="B122" s="96"/>
      <c r="C122" s="106"/>
      <c r="D122" s="98"/>
      <c r="E122" s="81"/>
      <c r="F122" s="82"/>
      <c r="G122" s="103"/>
      <c r="H122" s="73"/>
      <c r="I122" s="73"/>
    </row>
    <row r="123" spans="1:9" ht="42.6" customHeight="1" x14ac:dyDescent="0.25">
      <c r="A123" s="107"/>
      <c r="B123" s="96" t="s">
        <v>169</v>
      </c>
      <c r="C123" s="106" t="s">
        <v>170</v>
      </c>
      <c r="D123" s="98" t="s">
        <v>486</v>
      </c>
      <c r="E123" s="81">
        <v>285</v>
      </c>
      <c r="F123" s="82">
        <v>250</v>
      </c>
      <c r="G123" s="103"/>
      <c r="H123" s="73">
        <f>G123*F123</f>
        <v>0</v>
      </c>
      <c r="I123" s="73">
        <f>G123*E123</f>
        <v>0</v>
      </c>
    </row>
    <row r="124" spans="1:9" ht="42.6" customHeight="1" x14ac:dyDescent="0.25">
      <c r="A124" s="107"/>
      <c r="B124" s="96"/>
      <c r="C124" s="106"/>
      <c r="D124" s="98"/>
      <c r="E124" s="81"/>
      <c r="F124" s="82"/>
      <c r="G124" s="103"/>
      <c r="H124" s="73"/>
      <c r="I124" s="73"/>
    </row>
    <row r="125" spans="1:9" ht="42.6" customHeight="1" x14ac:dyDescent="0.25">
      <c r="A125" s="104"/>
      <c r="B125" s="96" t="s">
        <v>171</v>
      </c>
      <c r="C125" s="106" t="s">
        <v>172</v>
      </c>
      <c r="D125" s="98" t="s">
        <v>173</v>
      </c>
      <c r="E125" s="81">
        <v>185</v>
      </c>
      <c r="F125" s="82">
        <v>145</v>
      </c>
      <c r="G125" s="103"/>
      <c r="H125" s="73">
        <f>G125*F125</f>
        <v>0</v>
      </c>
      <c r="I125" s="73">
        <f>G125*E125</f>
        <v>0</v>
      </c>
    </row>
    <row r="126" spans="1:9" ht="42.6" customHeight="1" x14ac:dyDescent="0.25">
      <c r="A126" s="104"/>
      <c r="B126" s="96"/>
      <c r="C126" s="106"/>
      <c r="D126" s="98"/>
      <c r="E126" s="81"/>
      <c r="F126" s="82"/>
      <c r="G126" s="103"/>
      <c r="H126" s="73"/>
      <c r="I126" s="73"/>
    </row>
    <row r="127" spans="1:9" ht="42.6" customHeight="1" x14ac:dyDescent="0.25">
      <c r="A127" s="107"/>
      <c r="B127" s="96" t="s">
        <v>174</v>
      </c>
      <c r="C127" s="106" t="s">
        <v>175</v>
      </c>
      <c r="D127" s="98" t="s">
        <v>176</v>
      </c>
      <c r="E127" s="83">
        <v>279</v>
      </c>
      <c r="F127" s="84">
        <v>250</v>
      </c>
      <c r="G127" s="103"/>
      <c r="H127" s="73">
        <f>G127*F127</f>
        <v>0</v>
      </c>
      <c r="I127" s="73">
        <f>G127*E127</f>
        <v>0</v>
      </c>
    </row>
    <row r="128" spans="1:9" ht="42.6" customHeight="1" x14ac:dyDescent="0.25">
      <c r="A128" s="107"/>
      <c r="B128" s="96"/>
      <c r="C128" s="106"/>
      <c r="D128" s="98"/>
      <c r="E128" s="83"/>
      <c r="F128" s="84"/>
      <c r="G128" s="103"/>
      <c r="H128" s="73"/>
      <c r="I128" s="73"/>
    </row>
    <row r="129" spans="1:9" ht="42.6" customHeight="1" x14ac:dyDescent="0.25">
      <c r="A129" s="107"/>
      <c r="B129" s="96" t="s">
        <v>177</v>
      </c>
      <c r="C129" s="106" t="s">
        <v>178</v>
      </c>
      <c r="D129" s="98" t="s">
        <v>179</v>
      </c>
      <c r="E129" s="83">
        <v>148</v>
      </c>
      <c r="F129" s="84">
        <v>125</v>
      </c>
      <c r="G129" s="103"/>
      <c r="H129" s="73">
        <f>G129*F129</f>
        <v>0</v>
      </c>
      <c r="I129" s="73">
        <f>G129*E129</f>
        <v>0</v>
      </c>
    </row>
    <row r="130" spans="1:9" ht="42.6" customHeight="1" x14ac:dyDescent="0.25">
      <c r="A130" s="107"/>
      <c r="B130" s="96"/>
      <c r="C130" s="106"/>
      <c r="D130" s="98"/>
      <c r="E130" s="83"/>
      <c r="F130" s="84"/>
      <c r="G130" s="103"/>
      <c r="H130" s="73"/>
      <c r="I130" s="73"/>
    </row>
    <row r="131" spans="1:9" ht="42.6" customHeight="1" x14ac:dyDescent="0.25">
      <c r="A131" s="113"/>
      <c r="B131" s="114" t="s">
        <v>180</v>
      </c>
      <c r="C131" s="115" t="s">
        <v>181</v>
      </c>
      <c r="D131" s="116" t="s">
        <v>182</v>
      </c>
      <c r="E131" s="117">
        <v>26</v>
      </c>
      <c r="F131" s="118">
        <v>23</v>
      </c>
      <c r="G131" s="119"/>
      <c r="H131" s="73">
        <f>G131*F131</f>
        <v>0</v>
      </c>
      <c r="I131" s="73">
        <f>G131*E131</f>
        <v>0</v>
      </c>
    </row>
    <row r="132" spans="1:9" ht="42.6" customHeight="1" x14ac:dyDescent="0.25">
      <c r="A132" s="113"/>
      <c r="B132" s="114"/>
      <c r="C132" s="115"/>
      <c r="D132" s="116"/>
      <c r="E132" s="117"/>
      <c r="F132" s="118"/>
      <c r="G132" s="119"/>
      <c r="H132" s="73"/>
      <c r="I132" s="73"/>
    </row>
    <row r="133" spans="1:9" ht="42.6" customHeight="1" x14ac:dyDescent="0.25">
      <c r="A133" s="107"/>
      <c r="B133" s="96" t="s">
        <v>183</v>
      </c>
      <c r="C133" s="106" t="s">
        <v>184</v>
      </c>
      <c r="D133" s="116" t="s">
        <v>185</v>
      </c>
      <c r="E133" s="83">
        <v>21</v>
      </c>
      <c r="F133" s="84">
        <v>18.5</v>
      </c>
      <c r="G133" s="103"/>
      <c r="H133" s="73">
        <f>G133*F133</f>
        <v>0</v>
      </c>
      <c r="I133" s="73">
        <f>G133*E133</f>
        <v>0</v>
      </c>
    </row>
    <row r="134" spans="1:9" ht="42.6" customHeight="1" x14ac:dyDescent="0.25">
      <c r="A134" s="107"/>
      <c r="B134" s="96"/>
      <c r="C134" s="106"/>
      <c r="D134" s="116"/>
      <c r="E134" s="83"/>
      <c r="F134" s="84"/>
      <c r="G134" s="103"/>
      <c r="H134" s="73"/>
      <c r="I134" s="73"/>
    </row>
    <row r="135" spans="1:9" ht="42.6" customHeight="1" x14ac:dyDescent="0.25">
      <c r="A135" s="107"/>
      <c r="B135" s="96" t="s">
        <v>186</v>
      </c>
      <c r="C135" s="106" t="s">
        <v>187</v>
      </c>
      <c r="D135" s="116" t="s">
        <v>188</v>
      </c>
      <c r="E135" s="83">
        <v>30</v>
      </c>
      <c r="F135" s="84">
        <v>26</v>
      </c>
      <c r="G135" s="103"/>
      <c r="H135" s="73">
        <f>G135*F135</f>
        <v>0</v>
      </c>
      <c r="I135" s="73">
        <f>G135*E135</f>
        <v>0</v>
      </c>
    </row>
    <row r="136" spans="1:9" ht="42.6" customHeight="1" x14ac:dyDescent="0.25">
      <c r="A136" s="107"/>
      <c r="B136" s="96"/>
      <c r="C136" s="106"/>
      <c r="D136" s="116"/>
      <c r="E136" s="83"/>
      <c r="F136" s="84"/>
      <c r="G136" s="103"/>
      <c r="H136" s="73"/>
      <c r="I136" s="73"/>
    </row>
    <row r="137" spans="1:9" ht="42.6" customHeight="1" x14ac:dyDescent="0.25">
      <c r="A137" s="107"/>
      <c r="B137" s="96" t="s">
        <v>189</v>
      </c>
      <c r="C137" s="106" t="s">
        <v>190</v>
      </c>
      <c r="D137" s="116" t="s">
        <v>191</v>
      </c>
      <c r="E137" s="83">
        <v>15.8</v>
      </c>
      <c r="F137" s="84">
        <v>14.5</v>
      </c>
      <c r="G137" s="103"/>
      <c r="H137" s="73">
        <f>G137*F137</f>
        <v>0</v>
      </c>
      <c r="I137" s="73">
        <f>G137*E137</f>
        <v>0</v>
      </c>
    </row>
    <row r="138" spans="1:9" ht="42.6" customHeight="1" x14ac:dyDescent="0.25">
      <c r="A138" s="107"/>
      <c r="B138" s="96"/>
      <c r="C138" s="106"/>
      <c r="D138" s="116"/>
      <c r="E138" s="83"/>
      <c r="F138" s="84"/>
      <c r="G138" s="103"/>
      <c r="H138" s="73"/>
      <c r="I138" s="73"/>
    </row>
    <row r="139" spans="1:9" ht="42.6" customHeight="1" x14ac:dyDescent="0.25">
      <c r="A139" s="107"/>
      <c r="B139" s="114" t="s">
        <v>192</v>
      </c>
      <c r="C139" s="106" t="s">
        <v>193</v>
      </c>
      <c r="D139" s="116" t="s">
        <v>194</v>
      </c>
      <c r="E139" s="83">
        <v>8.8000000000000007</v>
      </c>
      <c r="F139" s="84">
        <v>7.8</v>
      </c>
      <c r="G139" s="103"/>
      <c r="H139" s="73">
        <f>G139*F139</f>
        <v>0</v>
      </c>
      <c r="I139" s="73">
        <f>G139*E139</f>
        <v>0</v>
      </c>
    </row>
    <row r="140" spans="1:9" ht="42.6" customHeight="1" x14ac:dyDescent="0.25">
      <c r="A140" s="107"/>
      <c r="B140" s="114"/>
      <c r="C140" s="106"/>
      <c r="D140" s="116"/>
      <c r="E140" s="83"/>
      <c r="F140" s="84"/>
      <c r="G140" s="103"/>
      <c r="H140" s="73"/>
      <c r="I140" s="73"/>
    </row>
    <row r="141" spans="1:9" ht="42.6" customHeight="1" x14ac:dyDescent="0.25">
      <c r="A141" s="107"/>
      <c r="B141" s="114" t="s">
        <v>195</v>
      </c>
      <c r="C141" s="106" t="s">
        <v>196</v>
      </c>
      <c r="D141" s="116" t="s">
        <v>197</v>
      </c>
      <c r="E141" s="83">
        <v>7.5</v>
      </c>
      <c r="F141" s="84">
        <v>6.5</v>
      </c>
      <c r="G141" s="103"/>
      <c r="H141" s="73">
        <f>G141*F141</f>
        <v>0</v>
      </c>
      <c r="I141" s="73">
        <f>G141*E141</f>
        <v>0</v>
      </c>
    </row>
    <row r="142" spans="1:9" ht="42.6" customHeight="1" x14ac:dyDescent="0.25">
      <c r="A142" s="107"/>
      <c r="B142" s="114"/>
      <c r="C142" s="106"/>
      <c r="D142" s="116"/>
      <c r="E142" s="83"/>
      <c r="F142" s="84"/>
      <c r="G142" s="103"/>
      <c r="H142" s="73"/>
      <c r="I142" s="73"/>
    </row>
    <row r="143" spans="1:9" ht="42.6" customHeight="1" x14ac:dyDescent="0.25">
      <c r="A143" s="104"/>
      <c r="B143" s="96" t="s">
        <v>198</v>
      </c>
      <c r="C143" s="106" t="s">
        <v>498</v>
      </c>
      <c r="D143" s="98" t="s">
        <v>199</v>
      </c>
      <c r="E143" s="81">
        <v>30</v>
      </c>
      <c r="F143" s="82">
        <v>29</v>
      </c>
      <c r="G143" s="103"/>
      <c r="H143" s="73">
        <f>G143*F143</f>
        <v>0</v>
      </c>
      <c r="I143" s="73">
        <f>G143*E143</f>
        <v>0</v>
      </c>
    </row>
    <row r="144" spans="1:9" ht="42.6" customHeight="1" x14ac:dyDescent="0.25">
      <c r="A144" s="104"/>
      <c r="B144" s="96"/>
      <c r="C144" s="106"/>
      <c r="D144" s="98"/>
      <c r="E144" s="81"/>
      <c r="F144" s="82"/>
      <c r="G144" s="103"/>
      <c r="H144" s="73"/>
      <c r="I144" s="73"/>
    </row>
    <row r="145" spans="1:9" ht="42.6" customHeight="1" x14ac:dyDescent="0.25">
      <c r="A145" s="104"/>
      <c r="B145" s="96" t="s">
        <v>200</v>
      </c>
      <c r="C145" s="106" t="s">
        <v>502</v>
      </c>
      <c r="D145" s="98" t="s">
        <v>201</v>
      </c>
      <c r="E145" s="81">
        <v>42</v>
      </c>
      <c r="F145" s="82">
        <v>32</v>
      </c>
      <c r="G145" s="103"/>
      <c r="H145" s="73">
        <f>G145*F145</f>
        <v>0</v>
      </c>
      <c r="I145" s="73">
        <f>G145*E145</f>
        <v>0</v>
      </c>
    </row>
    <row r="146" spans="1:9" ht="42.6" customHeight="1" x14ac:dyDescent="0.25">
      <c r="A146" s="104"/>
      <c r="B146" s="96"/>
      <c r="C146" s="106"/>
      <c r="D146" s="98"/>
      <c r="E146" s="81"/>
      <c r="F146" s="82"/>
      <c r="G146" s="103"/>
      <c r="H146" s="73"/>
      <c r="I146" s="73"/>
    </row>
    <row r="147" spans="1:9" x14ac:dyDescent="0.25">
      <c r="A147" s="92" t="s">
        <v>202</v>
      </c>
      <c r="B147" s="92"/>
      <c r="C147" s="92"/>
      <c r="D147" s="92"/>
      <c r="E147" s="92"/>
      <c r="F147" s="92"/>
      <c r="G147" s="92"/>
      <c r="H147" s="36"/>
      <c r="I147" s="37"/>
    </row>
    <row r="148" spans="1:9" ht="42.6" customHeight="1" x14ac:dyDescent="0.25">
      <c r="A148" s="104"/>
      <c r="B148" s="96" t="s">
        <v>203</v>
      </c>
      <c r="C148" s="106" t="s">
        <v>503</v>
      </c>
      <c r="D148" s="98" t="s">
        <v>204</v>
      </c>
      <c r="E148" s="81">
        <v>139</v>
      </c>
      <c r="F148" s="82">
        <v>121</v>
      </c>
      <c r="G148" s="103"/>
      <c r="H148" s="73">
        <f>G148*F148</f>
        <v>0</v>
      </c>
      <c r="I148" s="73">
        <f>G148*E148</f>
        <v>0</v>
      </c>
    </row>
    <row r="149" spans="1:9" ht="42.6" customHeight="1" x14ac:dyDescent="0.25">
      <c r="A149" s="104"/>
      <c r="B149" s="96"/>
      <c r="C149" s="106"/>
      <c r="D149" s="98"/>
      <c r="E149" s="81"/>
      <c r="F149" s="82"/>
      <c r="G149" s="103"/>
      <c r="H149" s="73"/>
      <c r="I149" s="73"/>
    </row>
    <row r="150" spans="1:9" ht="42.6" customHeight="1" x14ac:dyDescent="0.25">
      <c r="A150" s="107"/>
      <c r="B150" s="96" t="s">
        <v>205</v>
      </c>
      <c r="C150" s="106" t="s">
        <v>504</v>
      </c>
      <c r="D150" s="98" t="s">
        <v>206</v>
      </c>
      <c r="E150" s="83">
        <v>110</v>
      </c>
      <c r="F150" s="84">
        <v>99</v>
      </c>
      <c r="G150" s="103"/>
      <c r="H150" s="73">
        <f>G150*F150</f>
        <v>0</v>
      </c>
      <c r="I150" s="73">
        <f>G150*E150</f>
        <v>0</v>
      </c>
    </row>
    <row r="151" spans="1:9" ht="42.6" customHeight="1" x14ac:dyDescent="0.25">
      <c r="A151" s="107"/>
      <c r="B151" s="96"/>
      <c r="C151" s="106"/>
      <c r="D151" s="98"/>
      <c r="E151" s="83"/>
      <c r="F151" s="84"/>
      <c r="G151" s="103"/>
      <c r="H151" s="73"/>
      <c r="I151" s="73"/>
    </row>
    <row r="152" spans="1:9" ht="42.6" customHeight="1" x14ac:dyDescent="0.25">
      <c r="A152" s="113"/>
      <c r="B152" s="163" t="s">
        <v>489</v>
      </c>
      <c r="C152" s="163" t="s">
        <v>490</v>
      </c>
      <c r="D152" s="172" t="s">
        <v>491</v>
      </c>
      <c r="E152" s="170">
        <v>135</v>
      </c>
      <c r="F152" s="168">
        <v>120</v>
      </c>
      <c r="G152" s="119"/>
      <c r="H152" s="165">
        <v>0</v>
      </c>
      <c r="I152" s="165">
        <v>0</v>
      </c>
    </row>
    <row r="153" spans="1:9" ht="42.6" customHeight="1" x14ac:dyDescent="0.25">
      <c r="A153" s="164"/>
      <c r="B153" s="105"/>
      <c r="C153" s="105"/>
      <c r="D153" s="173"/>
      <c r="E153" s="171"/>
      <c r="F153" s="169"/>
      <c r="G153" s="167"/>
      <c r="H153" s="166"/>
      <c r="I153" s="166"/>
    </row>
    <row r="154" spans="1:9" ht="42.6" customHeight="1" x14ac:dyDescent="0.25">
      <c r="A154" s="120"/>
      <c r="B154" s="78" t="s">
        <v>207</v>
      </c>
      <c r="C154" s="79" t="s">
        <v>505</v>
      </c>
      <c r="D154" s="121" t="s">
        <v>208</v>
      </c>
      <c r="E154" s="101">
        <v>162</v>
      </c>
      <c r="F154" s="102">
        <v>145</v>
      </c>
      <c r="G154" s="72"/>
      <c r="H154" s="73">
        <f>G154*F154</f>
        <v>0</v>
      </c>
      <c r="I154" s="73">
        <f>G154*E154</f>
        <v>0</v>
      </c>
    </row>
    <row r="155" spans="1:9" ht="42.6" customHeight="1" x14ac:dyDescent="0.25">
      <c r="A155" s="120"/>
      <c r="B155" s="78"/>
      <c r="C155" s="79"/>
      <c r="D155" s="121"/>
      <c r="E155" s="101"/>
      <c r="F155" s="102"/>
      <c r="G155" s="72"/>
      <c r="H155" s="73"/>
      <c r="I155" s="73"/>
    </row>
    <row r="156" spans="1:9" ht="42.6" customHeight="1" x14ac:dyDescent="0.25">
      <c r="A156" s="120"/>
      <c r="B156" s="85" t="s">
        <v>209</v>
      </c>
      <c r="C156" s="79" t="s">
        <v>210</v>
      </c>
      <c r="D156" s="80" t="s">
        <v>211</v>
      </c>
      <c r="E156" s="81">
        <v>105</v>
      </c>
      <c r="F156" s="82">
        <v>93</v>
      </c>
      <c r="G156" s="103"/>
      <c r="H156" s="73">
        <f>G156*F156</f>
        <v>0</v>
      </c>
      <c r="I156" s="73">
        <f>G156*E156</f>
        <v>0</v>
      </c>
    </row>
    <row r="157" spans="1:9" ht="42.6" customHeight="1" x14ac:dyDescent="0.25">
      <c r="A157" s="120"/>
      <c r="B157" s="85"/>
      <c r="C157" s="79"/>
      <c r="D157" s="80"/>
      <c r="E157" s="81"/>
      <c r="F157" s="82"/>
      <c r="G157" s="103"/>
      <c r="H157" s="73"/>
      <c r="I157" s="73"/>
    </row>
    <row r="158" spans="1:9" ht="42.6" hidden="1" customHeight="1" outlineLevel="1" x14ac:dyDescent="0.25">
      <c r="A158" s="120"/>
      <c r="B158" s="78" t="s">
        <v>212</v>
      </c>
      <c r="C158" s="79" t="s">
        <v>210</v>
      </c>
      <c r="D158" s="80" t="s">
        <v>213</v>
      </c>
      <c r="E158" s="81"/>
      <c r="F158" s="82"/>
      <c r="G158" s="103"/>
      <c r="H158" s="73">
        <f>G158*F158</f>
        <v>0</v>
      </c>
      <c r="I158" s="73">
        <f>G158*E158</f>
        <v>0</v>
      </c>
    </row>
    <row r="159" spans="1:9" ht="42.6" hidden="1" customHeight="1" outlineLevel="1" x14ac:dyDescent="0.25">
      <c r="A159" s="120"/>
      <c r="B159" s="78"/>
      <c r="C159" s="79"/>
      <c r="D159" s="80"/>
      <c r="E159" s="81"/>
      <c r="F159" s="82"/>
      <c r="G159" s="103"/>
      <c r="H159" s="73"/>
      <c r="I159" s="73"/>
    </row>
    <row r="160" spans="1:9" ht="42.6" hidden="1" customHeight="1" outlineLevel="1" x14ac:dyDescent="0.25">
      <c r="A160" s="120"/>
      <c r="B160" s="85" t="s">
        <v>214</v>
      </c>
      <c r="C160" s="79" t="s">
        <v>210</v>
      </c>
      <c r="D160" s="80" t="s">
        <v>215</v>
      </c>
      <c r="E160" s="81"/>
      <c r="F160" s="82"/>
      <c r="G160" s="103"/>
      <c r="H160" s="73">
        <f>G160*F160</f>
        <v>0</v>
      </c>
      <c r="I160" s="73">
        <f>G160*E160</f>
        <v>0</v>
      </c>
    </row>
    <row r="161" spans="1:9" ht="42.6" hidden="1" customHeight="1" outlineLevel="1" x14ac:dyDescent="0.25">
      <c r="A161" s="120"/>
      <c r="B161" s="85"/>
      <c r="C161" s="79"/>
      <c r="D161" s="80"/>
      <c r="E161" s="81"/>
      <c r="F161" s="82"/>
      <c r="G161" s="103"/>
      <c r="H161" s="73"/>
      <c r="I161" s="73"/>
    </row>
    <row r="162" spans="1:9" ht="42.6" hidden="1" customHeight="1" outlineLevel="1" x14ac:dyDescent="0.25">
      <c r="A162" s="120"/>
      <c r="B162" s="85" t="s">
        <v>216</v>
      </c>
      <c r="C162" s="79" t="s">
        <v>210</v>
      </c>
      <c r="D162" s="80" t="s">
        <v>217</v>
      </c>
      <c r="E162" s="81"/>
      <c r="F162" s="82"/>
      <c r="G162" s="103"/>
      <c r="H162" s="73">
        <f>G162*F162</f>
        <v>0</v>
      </c>
      <c r="I162" s="73">
        <f>G162*E162</f>
        <v>0</v>
      </c>
    </row>
    <row r="163" spans="1:9" ht="42.6" hidden="1" customHeight="1" outlineLevel="1" x14ac:dyDescent="0.25">
      <c r="A163" s="120"/>
      <c r="B163" s="85"/>
      <c r="C163" s="79"/>
      <c r="D163" s="80"/>
      <c r="E163" s="81"/>
      <c r="F163" s="82"/>
      <c r="G163" s="103"/>
      <c r="H163" s="73"/>
      <c r="I163" s="73"/>
    </row>
    <row r="164" spans="1:9" ht="42.6" customHeight="1" collapsed="1" x14ac:dyDescent="0.25">
      <c r="A164" s="120"/>
      <c r="B164" s="85" t="s">
        <v>214</v>
      </c>
      <c r="C164" s="79" t="s">
        <v>506</v>
      </c>
      <c r="D164" s="80" t="s">
        <v>218</v>
      </c>
      <c r="E164" s="81">
        <v>39</v>
      </c>
      <c r="F164" s="82">
        <v>35</v>
      </c>
      <c r="G164" s="103"/>
      <c r="H164" s="73">
        <f>G164*F164</f>
        <v>0</v>
      </c>
      <c r="I164" s="73">
        <f>G164*E164</f>
        <v>0</v>
      </c>
    </row>
    <row r="165" spans="1:9" ht="42.6" customHeight="1" x14ac:dyDescent="0.25">
      <c r="A165" s="120"/>
      <c r="B165" s="85"/>
      <c r="C165" s="79"/>
      <c r="D165" s="80"/>
      <c r="E165" s="81"/>
      <c r="F165" s="82"/>
      <c r="G165" s="103"/>
      <c r="H165" s="73"/>
      <c r="I165" s="73"/>
    </row>
    <row r="166" spans="1:9" ht="42.6" hidden="1" customHeight="1" outlineLevel="1" x14ac:dyDescent="0.25">
      <c r="A166" s="120"/>
      <c r="B166" s="78" t="s">
        <v>219</v>
      </c>
      <c r="C166" s="79" t="s">
        <v>220</v>
      </c>
      <c r="D166" s="80" t="s">
        <v>221</v>
      </c>
      <c r="E166" s="81"/>
      <c r="F166" s="82"/>
      <c r="G166" s="103"/>
      <c r="H166" s="73">
        <f>G166*F166</f>
        <v>0</v>
      </c>
      <c r="I166" s="73">
        <f>G166*E166</f>
        <v>0</v>
      </c>
    </row>
    <row r="167" spans="1:9" ht="42.6" hidden="1" customHeight="1" outlineLevel="1" x14ac:dyDescent="0.25">
      <c r="A167" s="120"/>
      <c r="B167" s="78"/>
      <c r="C167" s="79"/>
      <c r="D167" s="80"/>
      <c r="E167" s="81"/>
      <c r="F167" s="82"/>
      <c r="G167" s="103"/>
      <c r="H167" s="73"/>
      <c r="I167" s="73"/>
    </row>
    <row r="168" spans="1:9" ht="42.6" hidden="1" customHeight="1" outlineLevel="1" x14ac:dyDescent="0.25">
      <c r="A168" s="120"/>
      <c r="B168" s="78" t="s">
        <v>222</v>
      </c>
      <c r="C168" s="79" t="s">
        <v>220</v>
      </c>
      <c r="D168" s="80" t="s">
        <v>223</v>
      </c>
      <c r="E168" s="81"/>
      <c r="F168" s="82"/>
      <c r="G168" s="103"/>
      <c r="H168" s="73">
        <f>G168*F168</f>
        <v>0</v>
      </c>
      <c r="I168" s="73">
        <f>G168*E168</f>
        <v>0</v>
      </c>
    </row>
    <row r="169" spans="1:9" ht="42.6" hidden="1" customHeight="1" outlineLevel="1" x14ac:dyDescent="0.25">
      <c r="A169" s="120"/>
      <c r="B169" s="78"/>
      <c r="C169" s="79"/>
      <c r="D169" s="80"/>
      <c r="E169" s="81"/>
      <c r="F169" s="82"/>
      <c r="G169" s="103"/>
      <c r="H169" s="73"/>
      <c r="I169" s="73"/>
    </row>
    <row r="170" spans="1:9" ht="42.6" hidden="1" customHeight="1" outlineLevel="1" x14ac:dyDescent="0.25">
      <c r="A170" s="120"/>
      <c r="B170" s="78" t="s">
        <v>224</v>
      </c>
      <c r="C170" s="79" t="s">
        <v>225</v>
      </c>
      <c r="D170" s="80" t="s">
        <v>226</v>
      </c>
      <c r="E170" s="81"/>
      <c r="F170" s="82"/>
      <c r="G170" s="103"/>
      <c r="H170" s="73">
        <f>G170*F170</f>
        <v>0</v>
      </c>
      <c r="I170" s="73">
        <f>G170*E170</f>
        <v>0</v>
      </c>
    </row>
    <row r="171" spans="1:9" ht="42.6" hidden="1" customHeight="1" outlineLevel="1" x14ac:dyDescent="0.25">
      <c r="A171" s="120"/>
      <c r="B171" s="78"/>
      <c r="C171" s="79"/>
      <c r="D171" s="80"/>
      <c r="E171" s="81"/>
      <c r="F171" s="82"/>
      <c r="G171" s="103"/>
      <c r="H171" s="73"/>
      <c r="I171" s="73"/>
    </row>
    <row r="172" spans="1:9" ht="42.6" hidden="1" customHeight="1" outlineLevel="1" x14ac:dyDescent="0.25">
      <c r="A172" s="120"/>
      <c r="B172" s="78" t="s">
        <v>227</v>
      </c>
      <c r="C172" s="79" t="s">
        <v>225</v>
      </c>
      <c r="D172" s="80" t="s">
        <v>228</v>
      </c>
      <c r="E172" s="81"/>
      <c r="F172" s="82"/>
      <c r="G172" s="103"/>
      <c r="H172" s="73">
        <f>G172*F172</f>
        <v>0</v>
      </c>
      <c r="I172" s="73">
        <f>G172*E172</f>
        <v>0</v>
      </c>
    </row>
    <row r="173" spans="1:9" ht="42.6" hidden="1" customHeight="1" outlineLevel="1" x14ac:dyDescent="0.25">
      <c r="A173" s="120"/>
      <c r="B173" s="78"/>
      <c r="C173" s="79"/>
      <c r="D173" s="80"/>
      <c r="E173" s="81"/>
      <c r="F173" s="82"/>
      <c r="G173" s="103"/>
      <c r="H173" s="73"/>
      <c r="I173" s="73"/>
    </row>
    <row r="174" spans="1:9" ht="42.6" hidden="1" customHeight="1" outlineLevel="1" x14ac:dyDescent="0.25">
      <c r="A174" s="120"/>
      <c r="B174" s="78" t="s">
        <v>229</v>
      </c>
      <c r="C174" s="79" t="s">
        <v>225</v>
      </c>
      <c r="D174" s="80" t="s">
        <v>230</v>
      </c>
      <c r="E174" s="81"/>
      <c r="F174" s="82"/>
      <c r="G174" s="103"/>
      <c r="H174" s="73">
        <f>G174*F174</f>
        <v>0</v>
      </c>
      <c r="I174" s="73">
        <f>G174*E174</f>
        <v>0</v>
      </c>
    </row>
    <row r="175" spans="1:9" ht="42.6" hidden="1" customHeight="1" outlineLevel="1" x14ac:dyDescent="0.25">
      <c r="A175" s="120"/>
      <c r="B175" s="78"/>
      <c r="C175" s="79"/>
      <c r="D175" s="80"/>
      <c r="E175" s="81"/>
      <c r="F175" s="82"/>
      <c r="G175" s="103"/>
      <c r="H175" s="73"/>
      <c r="I175" s="73"/>
    </row>
    <row r="176" spans="1:9" ht="42.6" customHeight="1" collapsed="1" x14ac:dyDescent="0.25">
      <c r="A176" s="120"/>
      <c r="B176" s="78" t="s">
        <v>485</v>
      </c>
      <c r="C176" s="79" t="s">
        <v>231</v>
      </c>
      <c r="D176" s="80" t="s">
        <v>232</v>
      </c>
      <c r="E176" s="81">
        <v>48</v>
      </c>
      <c r="F176" s="82">
        <v>43</v>
      </c>
      <c r="G176" s="103"/>
      <c r="H176" s="73">
        <f>G176*F176</f>
        <v>0</v>
      </c>
      <c r="I176" s="73">
        <f>G176*E176</f>
        <v>0</v>
      </c>
    </row>
    <row r="177" spans="1:9" ht="42.6" customHeight="1" x14ac:dyDescent="0.25">
      <c r="A177" s="120"/>
      <c r="B177" s="78"/>
      <c r="C177" s="79"/>
      <c r="D177" s="80"/>
      <c r="E177" s="81"/>
      <c r="F177" s="82"/>
      <c r="G177" s="103"/>
      <c r="H177" s="73"/>
      <c r="I177" s="73"/>
    </row>
    <row r="178" spans="1:9" ht="42.6" hidden="1" customHeight="1" outlineLevel="1" x14ac:dyDescent="0.25">
      <c r="A178" s="120"/>
      <c r="B178" s="78" t="s">
        <v>233</v>
      </c>
      <c r="C178" s="79" t="s">
        <v>225</v>
      </c>
      <c r="D178" s="80"/>
      <c r="E178" s="81"/>
      <c r="F178" s="82"/>
      <c r="G178" s="103"/>
      <c r="H178" s="73">
        <f>G178*F178</f>
        <v>0</v>
      </c>
      <c r="I178" s="73">
        <f>G178*E178</f>
        <v>0</v>
      </c>
    </row>
    <row r="179" spans="1:9" ht="42.6" hidden="1" customHeight="1" outlineLevel="1" x14ac:dyDescent="0.25">
      <c r="A179" s="120"/>
      <c r="B179" s="78"/>
      <c r="C179" s="79"/>
      <c r="D179" s="80"/>
      <c r="E179" s="81"/>
      <c r="F179" s="82"/>
      <c r="G179" s="103"/>
      <c r="H179" s="73"/>
      <c r="I179" s="73"/>
    </row>
    <row r="180" spans="1:9" ht="42.6" hidden="1" customHeight="1" outlineLevel="1" x14ac:dyDescent="0.25">
      <c r="A180" s="120"/>
      <c r="B180" s="78" t="s">
        <v>234</v>
      </c>
      <c r="C180" s="79" t="s">
        <v>225</v>
      </c>
      <c r="D180" s="80"/>
      <c r="E180" s="81"/>
      <c r="F180" s="82"/>
      <c r="G180" s="103"/>
      <c r="H180" s="73">
        <f>G180*F180</f>
        <v>0</v>
      </c>
      <c r="I180" s="73">
        <f>G180*E180</f>
        <v>0</v>
      </c>
    </row>
    <row r="181" spans="1:9" ht="42.6" hidden="1" customHeight="1" outlineLevel="1" x14ac:dyDescent="0.25">
      <c r="A181" s="120"/>
      <c r="B181" s="78"/>
      <c r="C181" s="79"/>
      <c r="D181" s="80"/>
      <c r="E181" s="81"/>
      <c r="F181" s="82"/>
      <c r="G181" s="103"/>
      <c r="H181" s="73"/>
      <c r="I181" s="73"/>
    </row>
    <row r="182" spans="1:9" ht="42.6" customHeight="1" collapsed="1" x14ac:dyDescent="0.25">
      <c r="A182" s="120"/>
      <c r="B182" s="78" t="s">
        <v>235</v>
      </c>
      <c r="C182" s="79" t="s">
        <v>231</v>
      </c>
      <c r="D182" s="80" t="s">
        <v>236</v>
      </c>
      <c r="E182" s="81">
        <v>69</v>
      </c>
      <c r="F182" s="82">
        <v>59</v>
      </c>
      <c r="G182" s="103"/>
      <c r="H182" s="73">
        <f>G182*F182</f>
        <v>0</v>
      </c>
      <c r="I182" s="73">
        <f>G182*E182</f>
        <v>0</v>
      </c>
    </row>
    <row r="183" spans="1:9" ht="42.6" customHeight="1" x14ac:dyDescent="0.25">
      <c r="A183" s="120"/>
      <c r="B183" s="78"/>
      <c r="C183" s="79"/>
      <c r="D183" s="80"/>
      <c r="E183" s="81"/>
      <c r="F183" s="82"/>
      <c r="G183" s="103"/>
      <c r="H183" s="73"/>
      <c r="I183" s="73"/>
    </row>
    <row r="184" spans="1:9" ht="42.6" hidden="1" customHeight="1" outlineLevel="1" x14ac:dyDescent="0.25">
      <c r="A184" s="120"/>
      <c r="B184" s="78" t="s">
        <v>237</v>
      </c>
      <c r="C184" s="79"/>
      <c r="D184" s="80"/>
      <c r="E184" s="81"/>
      <c r="F184" s="82"/>
      <c r="G184" s="103"/>
      <c r="H184" s="73">
        <f>G184*F184</f>
        <v>0</v>
      </c>
      <c r="I184" s="73">
        <f>G184*E184</f>
        <v>0</v>
      </c>
    </row>
    <row r="185" spans="1:9" ht="42.6" hidden="1" customHeight="1" outlineLevel="1" x14ac:dyDescent="0.25">
      <c r="A185" s="120"/>
      <c r="B185" s="78"/>
      <c r="C185" s="79"/>
      <c r="D185" s="80"/>
      <c r="E185" s="81"/>
      <c r="F185" s="82"/>
      <c r="G185" s="103"/>
      <c r="H185" s="73"/>
      <c r="I185" s="73"/>
    </row>
    <row r="186" spans="1:9" ht="42.6" hidden="1" customHeight="1" outlineLevel="1" x14ac:dyDescent="0.25">
      <c r="A186" s="120"/>
      <c r="B186" s="78" t="s">
        <v>238</v>
      </c>
      <c r="C186" s="79"/>
      <c r="D186" s="80"/>
      <c r="E186" s="81"/>
      <c r="F186" s="82"/>
      <c r="G186" s="103"/>
      <c r="H186" s="73">
        <f>G186*F186</f>
        <v>0</v>
      </c>
      <c r="I186" s="73">
        <f>G186*E186</f>
        <v>0</v>
      </c>
    </row>
    <row r="187" spans="1:9" ht="42.6" hidden="1" customHeight="1" outlineLevel="1" x14ac:dyDescent="0.25">
      <c r="A187" s="120"/>
      <c r="B187" s="78"/>
      <c r="C187" s="79"/>
      <c r="D187" s="80"/>
      <c r="E187" s="81"/>
      <c r="F187" s="82"/>
      <c r="G187" s="103"/>
      <c r="H187" s="73"/>
      <c r="I187" s="73"/>
    </row>
    <row r="188" spans="1:9" ht="42.6" hidden="1" customHeight="1" outlineLevel="1" x14ac:dyDescent="0.25">
      <c r="A188" s="120"/>
      <c r="B188" s="78" t="s">
        <v>239</v>
      </c>
      <c r="C188" s="79"/>
      <c r="D188" s="80"/>
      <c r="E188" s="81"/>
      <c r="F188" s="82"/>
      <c r="G188" s="103"/>
      <c r="H188" s="73">
        <f>G188*F188</f>
        <v>0</v>
      </c>
      <c r="I188" s="73">
        <f>G188*E188</f>
        <v>0</v>
      </c>
    </row>
    <row r="189" spans="1:9" ht="42.6" hidden="1" customHeight="1" outlineLevel="1" x14ac:dyDescent="0.25">
      <c r="A189" s="120"/>
      <c r="B189" s="78"/>
      <c r="C189" s="79"/>
      <c r="D189" s="80"/>
      <c r="E189" s="81"/>
      <c r="F189" s="82"/>
      <c r="G189" s="103"/>
      <c r="H189" s="73"/>
      <c r="I189" s="73"/>
    </row>
    <row r="190" spans="1:9" ht="42.6" customHeight="1" collapsed="1" x14ac:dyDescent="0.25">
      <c r="A190" s="120"/>
      <c r="B190" s="78" t="s">
        <v>240</v>
      </c>
      <c r="C190" s="79" t="s">
        <v>241</v>
      </c>
      <c r="D190" s="80" t="s">
        <v>242</v>
      </c>
      <c r="E190" s="81">
        <v>25.5</v>
      </c>
      <c r="F190" s="82">
        <v>22.5</v>
      </c>
      <c r="G190" s="103"/>
      <c r="H190" s="73">
        <f>G190*F190</f>
        <v>0</v>
      </c>
      <c r="I190" s="73">
        <f>G190*E190</f>
        <v>0</v>
      </c>
    </row>
    <row r="191" spans="1:9" ht="42.6" customHeight="1" x14ac:dyDescent="0.25">
      <c r="A191" s="120"/>
      <c r="B191" s="78"/>
      <c r="C191" s="79"/>
      <c r="D191" s="80"/>
      <c r="E191" s="81"/>
      <c r="F191" s="82"/>
      <c r="G191" s="103"/>
      <c r="H191" s="73"/>
      <c r="I191" s="73"/>
    </row>
    <row r="192" spans="1:9" ht="42.6" customHeight="1" x14ac:dyDescent="0.25">
      <c r="A192" s="120"/>
      <c r="B192" s="78" t="s">
        <v>243</v>
      </c>
      <c r="C192" s="79" t="s">
        <v>241</v>
      </c>
      <c r="D192" s="80" t="s">
        <v>244</v>
      </c>
      <c r="E192" s="81">
        <v>40</v>
      </c>
      <c r="F192" s="82">
        <v>36</v>
      </c>
      <c r="G192" s="103"/>
      <c r="H192" s="73">
        <f>G192*F192</f>
        <v>0</v>
      </c>
      <c r="I192" s="73">
        <f>G192*E192</f>
        <v>0</v>
      </c>
    </row>
    <row r="193" spans="1:9" ht="42.6" customHeight="1" x14ac:dyDescent="0.25">
      <c r="A193" s="120"/>
      <c r="B193" s="78"/>
      <c r="C193" s="79"/>
      <c r="D193" s="80"/>
      <c r="E193" s="81"/>
      <c r="F193" s="82"/>
      <c r="G193" s="103"/>
      <c r="H193" s="73"/>
      <c r="I193" s="73"/>
    </row>
    <row r="194" spans="1:9" ht="42.6" customHeight="1" x14ac:dyDescent="0.25">
      <c r="A194" s="120"/>
      <c r="B194" s="78" t="s">
        <v>245</v>
      </c>
      <c r="C194" s="79" t="s">
        <v>241</v>
      </c>
      <c r="D194" s="80" t="s">
        <v>246</v>
      </c>
      <c r="E194" s="81">
        <v>41</v>
      </c>
      <c r="F194" s="82">
        <v>37</v>
      </c>
      <c r="G194" s="103"/>
      <c r="H194" s="73">
        <f>G194*F194</f>
        <v>0</v>
      </c>
      <c r="I194" s="73">
        <f>G194*E194</f>
        <v>0</v>
      </c>
    </row>
    <row r="195" spans="1:9" ht="42.6" customHeight="1" x14ac:dyDescent="0.25">
      <c r="A195" s="120"/>
      <c r="B195" s="78"/>
      <c r="C195" s="79"/>
      <c r="D195" s="80"/>
      <c r="E195" s="81"/>
      <c r="F195" s="82"/>
      <c r="G195" s="103"/>
      <c r="H195" s="73"/>
      <c r="I195" s="73"/>
    </row>
    <row r="196" spans="1:9" ht="42.6" customHeight="1" x14ac:dyDescent="0.25">
      <c r="A196" s="120"/>
      <c r="B196" s="78" t="s">
        <v>247</v>
      </c>
      <c r="C196" s="79" t="s">
        <v>241</v>
      </c>
      <c r="D196" s="80" t="s">
        <v>248</v>
      </c>
      <c r="E196" s="81">
        <v>59</v>
      </c>
      <c r="F196" s="82">
        <v>51.5</v>
      </c>
      <c r="G196" s="103"/>
      <c r="H196" s="73">
        <f>G196*F196</f>
        <v>0</v>
      </c>
      <c r="I196" s="73">
        <f>G196*E196</f>
        <v>0</v>
      </c>
    </row>
    <row r="197" spans="1:9" ht="42.6" customHeight="1" x14ac:dyDescent="0.25">
      <c r="A197" s="120"/>
      <c r="B197" s="78"/>
      <c r="C197" s="79"/>
      <c r="D197" s="80"/>
      <c r="E197" s="81"/>
      <c r="F197" s="82"/>
      <c r="G197" s="103"/>
      <c r="H197" s="73"/>
      <c r="I197" s="73"/>
    </row>
    <row r="198" spans="1:9" ht="42.6" customHeight="1" x14ac:dyDescent="0.25">
      <c r="A198" s="122"/>
      <c r="B198" s="78" t="s">
        <v>249</v>
      </c>
      <c r="C198" s="79" t="s">
        <v>241</v>
      </c>
      <c r="D198" s="80" t="s">
        <v>250</v>
      </c>
      <c r="E198" s="83">
        <v>59.5</v>
      </c>
      <c r="F198" s="84">
        <v>53.5</v>
      </c>
      <c r="G198" s="103"/>
      <c r="H198" s="73">
        <f>G198*F198</f>
        <v>0</v>
      </c>
      <c r="I198" s="73">
        <f>G198*E198</f>
        <v>0</v>
      </c>
    </row>
    <row r="199" spans="1:9" ht="42.6" customHeight="1" x14ac:dyDescent="0.25">
      <c r="A199" s="122"/>
      <c r="B199" s="78"/>
      <c r="C199" s="79"/>
      <c r="D199" s="80"/>
      <c r="E199" s="83"/>
      <c r="F199" s="84"/>
      <c r="G199" s="103"/>
      <c r="H199" s="73"/>
      <c r="I199" s="73"/>
    </row>
    <row r="200" spans="1:9" ht="42.6" customHeight="1" x14ac:dyDescent="0.25">
      <c r="A200" s="122"/>
      <c r="B200" s="78" t="s">
        <v>251</v>
      </c>
      <c r="C200" s="123" t="s">
        <v>252</v>
      </c>
      <c r="D200" s="80" t="s">
        <v>253</v>
      </c>
      <c r="E200" s="83">
        <v>53</v>
      </c>
      <c r="F200" s="84">
        <v>49</v>
      </c>
      <c r="G200" s="103"/>
      <c r="H200" s="73">
        <f>G200*F200</f>
        <v>0</v>
      </c>
      <c r="I200" s="73">
        <f>G200*E200</f>
        <v>0</v>
      </c>
    </row>
    <row r="201" spans="1:9" ht="42.6" customHeight="1" x14ac:dyDescent="0.25">
      <c r="A201" s="122"/>
      <c r="B201" s="78"/>
      <c r="C201" s="123"/>
      <c r="D201" s="80"/>
      <c r="E201" s="83"/>
      <c r="F201" s="84"/>
      <c r="G201" s="103"/>
      <c r="H201" s="73"/>
      <c r="I201" s="73"/>
    </row>
    <row r="202" spans="1:9" ht="42.6" customHeight="1" x14ac:dyDescent="0.25">
      <c r="A202" s="122"/>
      <c r="B202" s="78" t="s">
        <v>254</v>
      </c>
      <c r="C202" s="123" t="s">
        <v>255</v>
      </c>
      <c r="D202" s="80" t="s">
        <v>256</v>
      </c>
      <c r="E202" s="83">
        <v>16</v>
      </c>
      <c r="F202" s="84">
        <v>15.5</v>
      </c>
      <c r="G202" s="103"/>
      <c r="H202" s="73">
        <f>G202*F202</f>
        <v>0</v>
      </c>
      <c r="I202" s="73">
        <f>G202*E202</f>
        <v>0</v>
      </c>
    </row>
    <row r="203" spans="1:9" ht="42.6" customHeight="1" x14ac:dyDescent="0.25">
      <c r="A203" s="122"/>
      <c r="B203" s="78"/>
      <c r="C203" s="123"/>
      <c r="D203" s="80"/>
      <c r="E203" s="83"/>
      <c r="F203" s="84"/>
      <c r="G203" s="103"/>
      <c r="H203" s="73"/>
      <c r="I203" s="73"/>
    </row>
    <row r="204" spans="1:9" ht="42.6" customHeight="1" x14ac:dyDescent="0.25">
      <c r="A204" s="122"/>
      <c r="B204" s="78" t="s">
        <v>257</v>
      </c>
      <c r="C204" s="123" t="s">
        <v>258</v>
      </c>
      <c r="D204" s="80" t="s">
        <v>259</v>
      </c>
      <c r="E204" s="83">
        <v>104</v>
      </c>
      <c r="F204" s="84">
        <v>98</v>
      </c>
      <c r="G204" s="103"/>
      <c r="H204" s="73">
        <f>G204*F204</f>
        <v>0</v>
      </c>
      <c r="I204" s="73">
        <f>G204*E204</f>
        <v>0</v>
      </c>
    </row>
    <row r="205" spans="1:9" ht="42.6" customHeight="1" x14ac:dyDescent="0.25">
      <c r="A205" s="122"/>
      <c r="B205" s="78"/>
      <c r="C205" s="123"/>
      <c r="D205" s="80"/>
      <c r="E205" s="83"/>
      <c r="F205" s="84"/>
      <c r="G205" s="103"/>
      <c r="H205" s="73"/>
      <c r="I205" s="73"/>
    </row>
    <row r="206" spans="1:9" ht="42.6" customHeight="1" x14ac:dyDescent="0.25">
      <c r="A206" s="120"/>
      <c r="B206" s="78" t="s">
        <v>260</v>
      </c>
      <c r="C206" s="79" t="s">
        <v>261</v>
      </c>
      <c r="D206" s="80" t="s">
        <v>262</v>
      </c>
      <c r="E206" s="83">
        <v>34</v>
      </c>
      <c r="F206" s="84">
        <v>31.5</v>
      </c>
      <c r="G206" s="103"/>
      <c r="H206" s="73">
        <f>G206*F206</f>
        <v>0</v>
      </c>
      <c r="I206" s="73">
        <f>G206*E206</f>
        <v>0</v>
      </c>
    </row>
    <row r="207" spans="1:9" ht="42.6" customHeight="1" x14ac:dyDescent="0.25">
      <c r="A207" s="120"/>
      <c r="B207" s="78"/>
      <c r="C207" s="79"/>
      <c r="D207" s="80"/>
      <c r="E207" s="83"/>
      <c r="F207" s="84"/>
      <c r="G207" s="103"/>
      <c r="H207" s="73"/>
      <c r="I207" s="73"/>
    </row>
    <row r="208" spans="1:9" ht="42.6" customHeight="1" x14ac:dyDescent="0.25">
      <c r="A208" s="120"/>
      <c r="B208" s="78" t="s">
        <v>263</v>
      </c>
      <c r="C208" s="79" t="s">
        <v>495</v>
      </c>
      <c r="D208" s="80"/>
      <c r="E208" s="83">
        <v>28</v>
      </c>
      <c r="F208" s="84">
        <v>26</v>
      </c>
      <c r="G208" s="103"/>
      <c r="H208" s="73">
        <f>G208*F208</f>
        <v>0</v>
      </c>
      <c r="I208" s="73">
        <f>G208*E208</f>
        <v>0</v>
      </c>
    </row>
    <row r="209" spans="1:9" ht="42.6" customHeight="1" x14ac:dyDescent="0.25">
      <c r="A209" s="120"/>
      <c r="B209" s="78"/>
      <c r="C209" s="79"/>
      <c r="D209" s="80"/>
      <c r="E209" s="83"/>
      <c r="F209" s="84"/>
      <c r="G209" s="103"/>
      <c r="H209" s="73"/>
      <c r="I209" s="73"/>
    </row>
    <row r="210" spans="1:9" ht="42.6" customHeight="1" x14ac:dyDescent="0.25">
      <c r="A210" s="124"/>
      <c r="B210" s="125" t="s">
        <v>494</v>
      </c>
      <c r="C210" s="126" t="s">
        <v>507</v>
      </c>
      <c r="D210" s="127"/>
      <c r="E210" s="128">
        <v>130</v>
      </c>
      <c r="F210" s="128">
        <v>115</v>
      </c>
      <c r="G210" s="129"/>
      <c r="H210" s="73">
        <v>0</v>
      </c>
      <c r="I210" s="73">
        <v>0</v>
      </c>
    </row>
    <row r="211" spans="1:9" ht="42.6" customHeight="1" x14ac:dyDescent="0.25">
      <c r="A211" s="124"/>
      <c r="B211" s="125"/>
      <c r="C211" s="126"/>
      <c r="D211" s="127"/>
      <c r="E211" s="128"/>
      <c r="F211" s="128"/>
      <c r="G211" s="129"/>
      <c r="H211" s="73"/>
      <c r="I211" s="73"/>
    </row>
    <row r="212" spans="1:9" ht="42.6" customHeight="1" x14ac:dyDescent="0.25">
      <c r="A212" s="130"/>
      <c r="B212" s="131" t="s">
        <v>264</v>
      </c>
      <c r="C212" s="123" t="s">
        <v>265</v>
      </c>
      <c r="D212" s="132"/>
      <c r="E212" s="133">
        <v>100</v>
      </c>
      <c r="F212" s="133">
        <v>90</v>
      </c>
      <c r="G212" s="103"/>
      <c r="H212" s="73">
        <f>G212*F212</f>
        <v>0</v>
      </c>
      <c r="I212" s="73">
        <f>G212*E212</f>
        <v>0</v>
      </c>
    </row>
    <row r="213" spans="1:9" ht="42.6" customHeight="1" x14ac:dyDescent="0.25">
      <c r="A213" s="130"/>
      <c r="B213" s="131"/>
      <c r="C213" s="123"/>
      <c r="D213" s="132"/>
      <c r="E213" s="133"/>
      <c r="F213" s="133"/>
      <c r="G213" s="103"/>
      <c r="H213" s="73"/>
      <c r="I213" s="73"/>
    </row>
    <row r="214" spans="1:9" ht="42.6" customHeight="1" x14ac:dyDescent="0.25">
      <c r="A214" s="134"/>
      <c r="B214" s="78" t="s">
        <v>266</v>
      </c>
      <c r="C214" s="123" t="s">
        <v>267</v>
      </c>
      <c r="D214" s="132"/>
      <c r="E214" s="133">
        <v>157</v>
      </c>
      <c r="F214" s="133">
        <v>148</v>
      </c>
      <c r="G214" s="103"/>
      <c r="H214" s="73">
        <f>G214*F214</f>
        <v>0</v>
      </c>
      <c r="I214" s="73">
        <f>G214*E214</f>
        <v>0</v>
      </c>
    </row>
    <row r="215" spans="1:9" ht="42.6" customHeight="1" x14ac:dyDescent="0.25">
      <c r="A215" s="88"/>
      <c r="B215" s="78"/>
      <c r="C215" s="123"/>
      <c r="D215" s="132"/>
      <c r="E215" s="133"/>
      <c r="F215" s="133"/>
      <c r="G215" s="103"/>
      <c r="H215" s="73"/>
      <c r="I215" s="73"/>
    </row>
    <row r="216" spans="1:9" ht="42.6" customHeight="1" x14ac:dyDescent="0.25">
      <c r="A216" s="135"/>
      <c r="B216" s="136" t="s">
        <v>268</v>
      </c>
      <c r="C216" s="137" t="s">
        <v>269</v>
      </c>
      <c r="D216" s="80"/>
      <c r="E216" s="83">
        <v>193</v>
      </c>
      <c r="F216" s="84">
        <v>175</v>
      </c>
      <c r="G216" s="103"/>
      <c r="H216" s="73">
        <f>G216*F216</f>
        <v>0</v>
      </c>
      <c r="I216" s="73">
        <f>G216*E216</f>
        <v>0</v>
      </c>
    </row>
    <row r="217" spans="1:9" ht="42.6" customHeight="1" x14ac:dyDescent="0.25">
      <c r="A217" s="135"/>
      <c r="B217" s="136"/>
      <c r="C217" s="137"/>
      <c r="D217" s="80"/>
      <c r="E217" s="83"/>
      <c r="F217" s="84"/>
      <c r="G217" s="103"/>
      <c r="H217" s="73"/>
      <c r="I217" s="73"/>
    </row>
    <row r="218" spans="1:9" ht="48.75" customHeight="1" x14ac:dyDescent="0.25">
      <c r="A218" s="120"/>
      <c r="B218" s="78" t="s">
        <v>270</v>
      </c>
      <c r="C218" s="79" t="s">
        <v>508</v>
      </c>
      <c r="D218" s="80" t="s">
        <v>271</v>
      </c>
      <c r="E218" s="81">
        <v>179</v>
      </c>
      <c r="F218" s="82">
        <v>159</v>
      </c>
      <c r="G218" s="103"/>
      <c r="H218" s="73">
        <f>G218*F218</f>
        <v>0</v>
      </c>
      <c r="I218" s="73">
        <f>G218*E218</f>
        <v>0</v>
      </c>
    </row>
    <row r="219" spans="1:9" ht="48.75" customHeight="1" x14ac:dyDescent="0.25">
      <c r="A219" s="120"/>
      <c r="B219" s="78"/>
      <c r="C219" s="79"/>
      <c r="D219" s="80"/>
      <c r="E219" s="81"/>
      <c r="F219" s="82"/>
      <c r="G219" s="103"/>
      <c r="H219" s="73"/>
      <c r="I219" s="73"/>
    </row>
    <row r="220" spans="1:9" ht="42.6" customHeight="1" x14ac:dyDescent="0.25">
      <c r="A220" s="120"/>
      <c r="B220" s="85" t="s">
        <v>272</v>
      </c>
      <c r="C220" s="86" t="s">
        <v>476</v>
      </c>
      <c r="D220" s="80" t="s">
        <v>273</v>
      </c>
      <c r="E220" s="81">
        <v>15.9</v>
      </c>
      <c r="F220" s="82">
        <v>14</v>
      </c>
      <c r="G220" s="103"/>
      <c r="H220" s="73">
        <f>G220*F220</f>
        <v>0</v>
      </c>
      <c r="I220" s="73">
        <f>G220*E220</f>
        <v>0</v>
      </c>
    </row>
    <row r="221" spans="1:9" ht="42.6" customHeight="1" x14ac:dyDescent="0.25">
      <c r="A221" s="120"/>
      <c r="B221" s="85"/>
      <c r="C221" s="86"/>
      <c r="D221" s="80"/>
      <c r="E221" s="81"/>
      <c r="F221" s="82"/>
      <c r="G221" s="103"/>
      <c r="H221" s="73"/>
      <c r="I221" s="73"/>
    </row>
    <row r="222" spans="1:9" ht="42.6" customHeight="1" x14ac:dyDescent="0.25">
      <c r="A222" s="120"/>
      <c r="B222" s="85" t="s">
        <v>274</v>
      </c>
      <c r="C222" s="86" t="s">
        <v>275</v>
      </c>
      <c r="D222" s="80" t="s">
        <v>276</v>
      </c>
      <c r="E222" s="81">
        <v>33</v>
      </c>
      <c r="F222" s="82">
        <v>30</v>
      </c>
      <c r="G222" s="103"/>
      <c r="H222" s="73">
        <f>G222*F222</f>
        <v>0</v>
      </c>
      <c r="I222" s="73">
        <f>G222*E222</f>
        <v>0</v>
      </c>
    </row>
    <row r="223" spans="1:9" ht="42.6" customHeight="1" x14ac:dyDescent="0.25">
      <c r="A223" s="120"/>
      <c r="B223" s="85"/>
      <c r="C223" s="86"/>
      <c r="D223" s="80"/>
      <c r="E223" s="81"/>
      <c r="F223" s="82"/>
      <c r="G223" s="103"/>
      <c r="H223" s="73"/>
      <c r="I223" s="73"/>
    </row>
    <row r="224" spans="1:9" hidden="1" x14ac:dyDescent="0.25">
      <c r="A224" s="92" t="s">
        <v>492</v>
      </c>
      <c r="B224" s="92"/>
      <c r="C224" s="92"/>
      <c r="D224" s="92"/>
      <c r="E224" s="92"/>
      <c r="F224" s="92"/>
      <c r="G224" s="92"/>
      <c r="H224" s="36"/>
      <c r="I224" s="37"/>
    </row>
    <row r="225" spans="1:9" ht="49.5" hidden="1" customHeight="1" x14ac:dyDescent="0.25">
      <c r="A225" s="124"/>
      <c r="B225" s="85" t="s">
        <v>300</v>
      </c>
      <c r="C225" s="89" t="s">
        <v>301</v>
      </c>
      <c r="D225" s="80"/>
      <c r="E225" s="84">
        <v>1090</v>
      </c>
      <c r="F225" s="84">
        <v>995</v>
      </c>
      <c r="G225" s="103"/>
      <c r="H225" s="73">
        <f>G225*F225</f>
        <v>0</v>
      </c>
      <c r="I225" s="73">
        <f>G225*E225</f>
        <v>0</v>
      </c>
    </row>
    <row r="226" spans="1:9" ht="49.5" hidden="1" customHeight="1" x14ac:dyDescent="0.25">
      <c r="A226" s="135"/>
      <c r="B226" s="85"/>
      <c r="C226" s="89"/>
      <c r="D226" s="80"/>
      <c r="E226" s="84"/>
      <c r="F226" s="84"/>
      <c r="G226" s="103"/>
      <c r="H226" s="73"/>
      <c r="I226" s="73"/>
    </row>
    <row r="227" spans="1:9" ht="49.5" hidden="1" customHeight="1" x14ac:dyDescent="0.25">
      <c r="A227" s="124"/>
      <c r="B227" s="85" t="s">
        <v>302</v>
      </c>
      <c r="C227" s="89"/>
      <c r="D227" s="80"/>
      <c r="E227" s="84">
        <v>1200</v>
      </c>
      <c r="F227" s="84">
        <v>1090</v>
      </c>
      <c r="G227" s="103"/>
      <c r="H227" s="73">
        <f>G227*F227</f>
        <v>0</v>
      </c>
      <c r="I227" s="73">
        <f>G227*E227</f>
        <v>0</v>
      </c>
    </row>
    <row r="228" spans="1:9" ht="49.5" hidden="1" customHeight="1" x14ac:dyDescent="0.25">
      <c r="A228" s="135"/>
      <c r="B228" s="85"/>
      <c r="C228" s="89"/>
      <c r="D228" s="80"/>
      <c r="E228" s="84"/>
      <c r="F228" s="84"/>
      <c r="G228" s="103"/>
      <c r="H228" s="73"/>
      <c r="I228" s="73"/>
    </row>
    <row r="229" spans="1:9" ht="49.5" hidden="1" customHeight="1" x14ac:dyDescent="0.25">
      <c r="A229" s="122"/>
      <c r="B229" s="85" t="s">
        <v>303</v>
      </c>
      <c r="C229" s="89"/>
      <c r="D229" s="80"/>
      <c r="E229" s="84">
        <v>1310</v>
      </c>
      <c r="F229" s="84">
        <v>1225</v>
      </c>
      <c r="G229" s="103"/>
      <c r="H229" s="73">
        <f>G229*F229</f>
        <v>0</v>
      </c>
      <c r="I229" s="73">
        <f>G229*E229</f>
        <v>0</v>
      </c>
    </row>
    <row r="230" spans="1:9" ht="49.5" hidden="1" customHeight="1" x14ac:dyDescent="0.25">
      <c r="A230" s="122"/>
      <c r="B230" s="85"/>
      <c r="C230" s="89"/>
      <c r="D230" s="80"/>
      <c r="E230" s="84"/>
      <c r="F230" s="84"/>
      <c r="G230" s="103"/>
      <c r="H230" s="73"/>
      <c r="I230" s="73"/>
    </row>
    <row r="231" spans="1:9" ht="49.5" hidden="1" customHeight="1" x14ac:dyDescent="0.25">
      <c r="A231" s="124"/>
      <c r="B231" s="85" t="s">
        <v>304</v>
      </c>
      <c r="C231" s="89"/>
      <c r="D231" s="138"/>
      <c r="E231" s="84">
        <v>1550</v>
      </c>
      <c r="F231" s="84">
        <v>1399</v>
      </c>
      <c r="G231" s="103"/>
      <c r="H231" s="73">
        <f>G231*F231</f>
        <v>0</v>
      </c>
      <c r="I231" s="73">
        <f>G231*E231</f>
        <v>0</v>
      </c>
    </row>
    <row r="232" spans="1:9" ht="49.5" hidden="1" customHeight="1" x14ac:dyDescent="0.25">
      <c r="A232" s="135"/>
      <c r="B232" s="85"/>
      <c r="C232" s="89"/>
      <c r="D232" s="138"/>
      <c r="E232" s="84"/>
      <c r="F232" s="84"/>
      <c r="G232" s="103"/>
      <c r="H232" s="73"/>
      <c r="I232" s="73"/>
    </row>
    <row r="233" spans="1:9" hidden="1" x14ac:dyDescent="0.25">
      <c r="A233" s="92" t="s">
        <v>305</v>
      </c>
      <c r="B233" s="92"/>
      <c r="C233" s="92"/>
      <c r="D233" s="92"/>
      <c r="E233" s="92"/>
      <c r="F233" s="92"/>
      <c r="G233" s="92"/>
      <c r="H233" s="38"/>
      <c r="I233" s="39"/>
    </row>
    <row r="234" spans="1:9" ht="39.75" hidden="1" customHeight="1" x14ac:dyDescent="0.25">
      <c r="A234" s="120"/>
      <c r="B234" s="85" t="s">
        <v>306</v>
      </c>
      <c r="C234" s="85" t="s">
        <v>307</v>
      </c>
      <c r="D234" s="80" t="s">
        <v>308</v>
      </c>
      <c r="E234" s="139">
        <v>4025</v>
      </c>
      <c r="F234" s="139">
        <v>3850</v>
      </c>
      <c r="G234" s="103"/>
      <c r="H234" s="140">
        <f>G234*F234</f>
        <v>0</v>
      </c>
      <c r="I234" s="140">
        <f>G234*E234</f>
        <v>0</v>
      </c>
    </row>
    <row r="235" spans="1:9" ht="39.75" hidden="1" customHeight="1" x14ac:dyDescent="0.25">
      <c r="A235" s="120"/>
      <c r="B235" s="85"/>
      <c r="C235" s="85"/>
      <c r="D235" s="80"/>
      <c r="E235" s="139"/>
      <c r="F235" s="139"/>
      <c r="G235" s="103"/>
      <c r="H235" s="140"/>
      <c r="I235" s="140"/>
    </row>
    <row r="236" spans="1:9" ht="39.75" hidden="1" customHeight="1" x14ac:dyDescent="0.25">
      <c r="A236" s="120"/>
      <c r="B236" s="85"/>
      <c r="C236" s="85"/>
      <c r="D236" s="80"/>
      <c r="E236" s="139"/>
      <c r="F236" s="139"/>
      <c r="G236" s="103"/>
      <c r="H236" s="140"/>
      <c r="I236" s="140"/>
    </row>
    <row r="237" spans="1:9" ht="39.75" hidden="1" customHeight="1" x14ac:dyDescent="0.25">
      <c r="A237" s="120"/>
      <c r="B237" s="85" t="s">
        <v>309</v>
      </c>
      <c r="C237" s="85" t="s">
        <v>310</v>
      </c>
      <c r="D237" s="80" t="s">
        <v>311</v>
      </c>
      <c r="E237" s="139">
        <v>3970</v>
      </c>
      <c r="F237" s="139">
        <v>3795</v>
      </c>
      <c r="G237" s="103"/>
      <c r="H237" s="140">
        <f>G237*F237</f>
        <v>0</v>
      </c>
      <c r="I237" s="140">
        <f>G237*E237</f>
        <v>0</v>
      </c>
    </row>
    <row r="238" spans="1:9" ht="39.75" hidden="1" customHeight="1" x14ac:dyDescent="0.25">
      <c r="A238" s="120"/>
      <c r="B238" s="85"/>
      <c r="C238" s="85"/>
      <c r="D238" s="80"/>
      <c r="E238" s="139"/>
      <c r="F238" s="139"/>
      <c r="G238" s="103"/>
      <c r="H238" s="140"/>
      <c r="I238" s="140"/>
    </row>
    <row r="239" spans="1:9" ht="39.75" hidden="1" customHeight="1" x14ac:dyDescent="0.25">
      <c r="A239" s="120"/>
      <c r="B239" s="85"/>
      <c r="C239" s="85"/>
      <c r="D239" s="80"/>
      <c r="E239" s="139"/>
      <c r="F239" s="139"/>
      <c r="G239" s="103"/>
      <c r="H239" s="140"/>
      <c r="I239" s="140"/>
    </row>
    <row r="240" spans="1:9" ht="39.75" hidden="1" customHeight="1" x14ac:dyDescent="0.25">
      <c r="A240" s="120"/>
      <c r="B240" s="85" t="s">
        <v>312</v>
      </c>
      <c r="C240" s="85" t="s">
        <v>313</v>
      </c>
      <c r="D240" s="80" t="s">
        <v>314</v>
      </c>
      <c r="E240" s="139">
        <v>4895</v>
      </c>
      <c r="F240" s="139">
        <v>4680</v>
      </c>
      <c r="G240" s="103"/>
      <c r="H240" s="140">
        <f>G240*F240</f>
        <v>0</v>
      </c>
      <c r="I240" s="140">
        <f>G240*E240</f>
        <v>0</v>
      </c>
    </row>
    <row r="241" spans="1:9" ht="39.75" hidden="1" customHeight="1" x14ac:dyDescent="0.25">
      <c r="A241" s="120"/>
      <c r="B241" s="85"/>
      <c r="C241" s="85"/>
      <c r="D241" s="80"/>
      <c r="E241" s="139"/>
      <c r="F241" s="139"/>
      <c r="G241" s="103"/>
      <c r="H241" s="140"/>
      <c r="I241" s="140"/>
    </row>
    <row r="242" spans="1:9" ht="39.75" hidden="1" customHeight="1" x14ac:dyDescent="0.25">
      <c r="A242" s="120"/>
      <c r="B242" s="85"/>
      <c r="C242" s="85"/>
      <c r="D242" s="80"/>
      <c r="E242" s="139"/>
      <c r="F242" s="139"/>
      <c r="G242" s="103"/>
      <c r="H242" s="140"/>
      <c r="I242" s="140"/>
    </row>
    <row r="243" spans="1:9" ht="39.75" hidden="1" customHeight="1" x14ac:dyDescent="0.25">
      <c r="A243" s="120"/>
      <c r="B243" s="85" t="s">
        <v>315</v>
      </c>
      <c r="C243" s="85" t="s">
        <v>316</v>
      </c>
      <c r="D243" s="80" t="s">
        <v>317</v>
      </c>
      <c r="E243" s="139">
        <v>4895</v>
      </c>
      <c r="F243" s="139">
        <v>4680</v>
      </c>
      <c r="G243" s="103"/>
      <c r="H243" s="140">
        <f>G243*F243</f>
        <v>0</v>
      </c>
      <c r="I243" s="140">
        <f>G243*E243</f>
        <v>0</v>
      </c>
    </row>
    <row r="244" spans="1:9" ht="39.75" hidden="1" customHeight="1" x14ac:dyDescent="0.25">
      <c r="A244" s="120"/>
      <c r="B244" s="85"/>
      <c r="C244" s="85"/>
      <c r="D244" s="80"/>
      <c r="E244" s="139"/>
      <c r="F244" s="139"/>
      <c r="G244" s="103"/>
      <c r="H244" s="140"/>
      <c r="I244" s="140"/>
    </row>
    <row r="245" spans="1:9" ht="39.75" hidden="1" customHeight="1" x14ac:dyDescent="0.25">
      <c r="A245" s="120"/>
      <c r="B245" s="85"/>
      <c r="C245" s="85"/>
      <c r="D245" s="80"/>
      <c r="E245" s="139"/>
      <c r="F245" s="139"/>
      <c r="G245" s="103"/>
      <c r="H245" s="140"/>
      <c r="I245" s="140"/>
    </row>
    <row r="246" spans="1:9" ht="41.25" hidden="1" customHeight="1" x14ac:dyDescent="0.25">
      <c r="A246" s="122"/>
      <c r="B246" s="85" t="s">
        <v>318</v>
      </c>
      <c r="C246" s="85" t="s">
        <v>319</v>
      </c>
      <c r="D246" s="80" t="s">
        <v>320</v>
      </c>
      <c r="E246" s="139">
        <v>4765</v>
      </c>
      <c r="F246" s="139">
        <v>4554</v>
      </c>
      <c r="G246" s="103"/>
      <c r="H246" s="140">
        <f>G246*F246</f>
        <v>0</v>
      </c>
      <c r="I246" s="140">
        <f>G246*E246</f>
        <v>0</v>
      </c>
    </row>
    <row r="247" spans="1:9" ht="41.25" hidden="1" customHeight="1" x14ac:dyDescent="0.25">
      <c r="A247" s="122"/>
      <c r="B247" s="85"/>
      <c r="C247" s="85"/>
      <c r="D247" s="80"/>
      <c r="E247" s="139"/>
      <c r="F247" s="139"/>
      <c r="G247" s="103"/>
      <c r="H247" s="140"/>
      <c r="I247" s="140"/>
    </row>
    <row r="248" spans="1:9" ht="41.25" hidden="1" customHeight="1" x14ac:dyDescent="0.25">
      <c r="A248" s="122"/>
      <c r="B248" s="85"/>
      <c r="C248" s="85"/>
      <c r="D248" s="80"/>
      <c r="E248" s="139"/>
      <c r="F248" s="139"/>
      <c r="G248" s="103"/>
      <c r="H248" s="140"/>
      <c r="I248" s="140"/>
    </row>
    <row r="249" spans="1:9" ht="39.75" hidden="1" customHeight="1" x14ac:dyDescent="0.25">
      <c r="A249" s="120"/>
      <c r="B249" s="85" t="s">
        <v>321</v>
      </c>
      <c r="C249" s="85" t="s">
        <v>322</v>
      </c>
      <c r="D249" s="80" t="s">
        <v>323</v>
      </c>
      <c r="E249" s="139">
        <v>4765</v>
      </c>
      <c r="F249" s="139">
        <v>4554</v>
      </c>
      <c r="G249" s="103"/>
      <c r="H249" s="140">
        <f>G249*F249</f>
        <v>0</v>
      </c>
      <c r="I249" s="140">
        <f>G249*E249</f>
        <v>0</v>
      </c>
    </row>
    <row r="250" spans="1:9" ht="39.75" hidden="1" customHeight="1" x14ac:dyDescent="0.25">
      <c r="A250" s="120"/>
      <c r="B250" s="85"/>
      <c r="C250" s="85"/>
      <c r="D250" s="80"/>
      <c r="E250" s="139"/>
      <c r="F250" s="139"/>
      <c r="G250" s="103"/>
      <c r="H250" s="140"/>
      <c r="I250" s="140"/>
    </row>
    <row r="251" spans="1:9" ht="39.75" hidden="1" customHeight="1" x14ac:dyDescent="0.25">
      <c r="A251" s="120"/>
      <c r="B251" s="85"/>
      <c r="C251" s="85"/>
      <c r="D251" s="80"/>
      <c r="E251" s="139"/>
      <c r="F251" s="139"/>
      <c r="G251" s="103"/>
      <c r="H251" s="140"/>
      <c r="I251" s="140"/>
    </row>
    <row r="252" spans="1:9" ht="39.75" hidden="1" customHeight="1" x14ac:dyDescent="0.25">
      <c r="A252" s="120"/>
      <c r="B252" s="85" t="s">
        <v>324</v>
      </c>
      <c r="C252" s="85" t="s">
        <v>325</v>
      </c>
      <c r="D252" s="80" t="s">
        <v>326</v>
      </c>
      <c r="E252" s="139">
        <v>5227</v>
      </c>
      <c r="F252" s="139">
        <v>5000</v>
      </c>
      <c r="G252" s="103"/>
      <c r="H252" s="140">
        <f>G252*F252</f>
        <v>0</v>
      </c>
      <c r="I252" s="140">
        <f>G252*E252</f>
        <v>0</v>
      </c>
    </row>
    <row r="253" spans="1:9" ht="39.75" hidden="1" customHeight="1" x14ac:dyDescent="0.25">
      <c r="A253" s="120"/>
      <c r="B253" s="85"/>
      <c r="C253" s="85"/>
      <c r="D253" s="80"/>
      <c r="E253" s="139"/>
      <c r="F253" s="139"/>
      <c r="G253" s="103"/>
      <c r="H253" s="140"/>
      <c r="I253" s="140"/>
    </row>
    <row r="254" spans="1:9" ht="39.75" hidden="1" customHeight="1" x14ac:dyDescent="0.25">
      <c r="A254" s="120"/>
      <c r="B254" s="85"/>
      <c r="C254" s="85"/>
      <c r="D254" s="80"/>
      <c r="E254" s="139"/>
      <c r="F254" s="139"/>
      <c r="G254" s="103"/>
      <c r="H254" s="140"/>
      <c r="I254" s="140"/>
    </row>
    <row r="255" spans="1:9" ht="45" hidden="1" customHeight="1" x14ac:dyDescent="0.25">
      <c r="A255" s="120"/>
      <c r="B255" s="85" t="s">
        <v>327</v>
      </c>
      <c r="C255" s="85" t="s">
        <v>328</v>
      </c>
      <c r="D255" s="80" t="s">
        <v>329</v>
      </c>
      <c r="E255" s="139">
        <v>4230</v>
      </c>
      <c r="F255" s="139">
        <v>4115</v>
      </c>
      <c r="G255" s="103"/>
      <c r="H255" s="140">
        <f>G255*F255</f>
        <v>0</v>
      </c>
      <c r="I255" s="140">
        <f>G255*E255</f>
        <v>0</v>
      </c>
    </row>
    <row r="256" spans="1:9" ht="45" hidden="1" customHeight="1" x14ac:dyDescent="0.25">
      <c r="A256" s="120"/>
      <c r="B256" s="85"/>
      <c r="C256" s="85"/>
      <c r="D256" s="80"/>
      <c r="E256" s="139"/>
      <c r="F256" s="139"/>
      <c r="G256" s="103"/>
      <c r="H256" s="140"/>
      <c r="I256" s="140"/>
    </row>
    <row r="257" spans="1:9" ht="45" hidden="1" customHeight="1" x14ac:dyDescent="0.25">
      <c r="A257" s="120"/>
      <c r="B257" s="85"/>
      <c r="C257" s="85"/>
      <c r="D257" s="80"/>
      <c r="E257" s="139"/>
      <c r="F257" s="139"/>
      <c r="G257" s="103"/>
      <c r="H257" s="140"/>
      <c r="I257" s="140"/>
    </row>
    <row r="258" spans="1:9" ht="39.75" hidden="1" customHeight="1" x14ac:dyDescent="0.25">
      <c r="A258" s="120"/>
      <c r="B258" s="85" t="s">
        <v>330</v>
      </c>
      <c r="C258" s="85" t="s">
        <v>331</v>
      </c>
      <c r="D258" s="80" t="s">
        <v>332</v>
      </c>
      <c r="E258" s="139">
        <v>5227</v>
      </c>
      <c r="F258" s="139">
        <v>5000</v>
      </c>
      <c r="G258" s="103"/>
      <c r="H258" s="140">
        <f>G258*F258</f>
        <v>0</v>
      </c>
      <c r="I258" s="140">
        <f>G258*E258</f>
        <v>0</v>
      </c>
    </row>
    <row r="259" spans="1:9" ht="39.75" hidden="1" customHeight="1" x14ac:dyDescent="0.25">
      <c r="A259" s="120"/>
      <c r="B259" s="85"/>
      <c r="C259" s="85"/>
      <c r="D259" s="80"/>
      <c r="E259" s="139"/>
      <c r="F259" s="139"/>
      <c r="G259" s="103"/>
      <c r="H259" s="140"/>
      <c r="I259" s="140"/>
    </row>
    <row r="260" spans="1:9" ht="39.75" hidden="1" customHeight="1" x14ac:dyDescent="0.25">
      <c r="A260" s="120"/>
      <c r="B260" s="85"/>
      <c r="C260" s="85"/>
      <c r="D260" s="80"/>
      <c r="E260" s="139"/>
      <c r="F260" s="139"/>
      <c r="G260" s="103"/>
      <c r="H260" s="140"/>
      <c r="I260" s="140"/>
    </row>
    <row r="261" spans="1:9" ht="39.75" hidden="1" customHeight="1" x14ac:dyDescent="0.25">
      <c r="A261" s="120"/>
      <c r="B261" s="85" t="s">
        <v>333</v>
      </c>
      <c r="C261" s="85" t="s">
        <v>334</v>
      </c>
      <c r="D261" s="80" t="s">
        <v>335</v>
      </c>
      <c r="E261" s="139">
        <v>5227</v>
      </c>
      <c r="F261" s="139">
        <v>5000</v>
      </c>
      <c r="G261" s="103"/>
      <c r="H261" s="140">
        <f>G261*F261</f>
        <v>0</v>
      </c>
      <c r="I261" s="140">
        <f>G261*E261</f>
        <v>0</v>
      </c>
    </row>
    <row r="262" spans="1:9" ht="39.75" hidden="1" customHeight="1" x14ac:dyDescent="0.25">
      <c r="A262" s="120"/>
      <c r="B262" s="85"/>
      <c r="C262" s="85"/>
      <c r="D262" s="80"/>
      <c r="E262" s="139"/>
      <c r="F262" s="139"/>
      <c r="G262" s="103"/>
      <c r="H262" s="140"/>
      <c r="I262" s="140"/>
    </row>
    <row r="263" spans="1:9" ht="39.75" hidden="1" customHeight="1" x14ac:dyDescent="0.25">
      <c r="A263" s="120"/>
      <c r="B263" s="85"/>
      <c r="C263" s="85"/>
      <c r="D263" s="80"/>
      <c r="E263" s="139"/>
      <c r="F263" s="139"/>
      <c r="G263" s="103"/>
      <c r="H263" s="140"/>
      <c r="I263" s="140"/>
    </row>
    <row r="264" spans="1:9" ht="43.5" hidden="1" customHeight="1" x14ac:dyDescent="0.25">
      <c r="A264" s="66"/>
      <c r="B264" s="85" t="s">
        <v>336</v>
      </c>
      <c r="C264" s="85" t="s">
        <v>337</v>
      </c>
      <c r="D264" s="141" t="s">
        <v>338</v>
      </c>
      <c r="E264" s="139">
        <v>6210</v>
      </c>
      <c r="F264" s="139">
        <v>5940</v>
      </c>
      <c r="G264" s="103"/>
      <c r="H264" s="140">
        <f>G264*F264</f>
        <v>0</v>
      </c>
      <c r="I264" s="140">
        <f>G264*E264</f>
        <v>0</v>
      </c>
    </row>
    <row r="265" spans="1:9" ht="43.5" hidden="1" customHeight="1" x14ac:dyDescent="0.25">
      <c r="A265" s="66"/>
      <c r="B265" s="85"/>
      <c r="C265" s="85"/>
      <c r="D265" s="141"/>
      <c r="E265" s="139"/>
      <c r="F265" s="139"/>
      <c r="G265" s="103"/>
      <c r="H265" s="140"/>
      <c r="I265" s="140"/>
    </row>
    <row r="266" spans="1:9" ht="43.5" hidden="1" customHeight="1" x14ac:dyDescent="0.25">
      <c r="A266" s="66"/>
      <c r="B266" s="85"/>
      <c r="C266" s="85"/>
      <c r="D266" s="141"/>
      <c r="E266" s="139"/>
      <c r="F266" s="139"/>
      <c r="G266" s="103"/>
      <c r="H266" s="140"/>
      <c r="I266" s="140"/>
    </row>
    <row r="267" spans="1:9" ht="48" hidden="1" customHeight="1" x14ac:dyDescent="0.25">
      <c r="A267" s="66"/>
      <c r="B267" s="85" t="s">
        <v>339</v>
      </c>
      <c r="C267" s="85" t="s">
        <v>340</v>
      </c>
      <c r="D267" s="80" t="s">
        <v>341</v>
      </c>
      <c r="E267" s="139">
        <v>5230</v>
      </c>
      <c r="F267" s="139">
        <v>5000</v>
      </c>
      <c r="G267" s="103"/>
      <c r="H267" s="140">
        <f>G267*F267</f>
        <v>0</v>
      </c>
      <c r="I267" s="140">
        <f>G267*E267</f>
        <v>0</v>
      </c>
    </row>
    <row r="268" spans="1:9" ht="48" hidden="1" customHeight="1" x14ac:dyDescent="0.25">
      <c r="A268" s="66"/>
      <c r="B268" s="85"/>
      <c r="C268" s="85"/>
      <c r="D268" s="80"/>
      <c r="E268" s="139"/>
      <c r="F268" s="139"/>
      <c r="G268" s="103"/>
      <c r="H268" s="140"/>
      <c r="I268" s="140"/>
    </row>
    <row r="269" spans="1:9" ht="48" hidden="1" customHeight="1" x14ac:dyDescent="0.25">
      <c r="A269" s="66"/>
      <c r="B269" s="85"/>
      <c r="C269" s="85"/>
      <c r="D269" s="80"/>
      <c r="E269" s="139"/>
      <c r="F269" s="139"/>
      <c r="G269" s="103"/>
      <c r="H269" s="140"/>
      <c r="I269" s="140"/>
    </row>
    <row r="270" spans="1:9" ht="39.75" hidden="1" customHeight="1" x14ac:dyDescent="0.25">
      <c r="A270" s="66"/>
      <c r="B270" s="85" t="s">
        <v>339</v>
      </c>
      <c r="C270" s="85" t="s">
        <v>342</v>
      </c>
      <c r="D270" s="80" t="s">
        <v>343</v>
      </c>
      <c r="E270" s="139">
        <v>5230</v>
      </c>
      <c r="F270" s="139">
        <v>5000</v>
      </c>
      <c r="G270" s="103"/>
      <c r="H270" s="140">
        <f>G270*F270</f>
        <v>0</v>
      </c>
      <c r="I270" s="140">
        <f>G270*E270</f>
        <v>0</v>
      </c>
    </row>
    <row r="271" spans="1:9" ht="39.75" hidden="1" customHeight="1" x14ac:dyDescent="0.25">
      <c r="A271" s="66"/>
      <c r="B271" s="85"/>
      <c r="C271" s="85"/>
      <c r="D271" s="80"/>
      <c r="E271" s="139"/>
      <c r="F271" s="139"/>
      <c r="G271" s="103"/>
      <c r="H271" s="140"/>
      <c r="I271" s="140"/>
    </row>
    <row r="272" spans="1:9" ht="39.75" hidden="1" customHeight="1" x14ac:dyDescent="0.25">
      <c r="A272" s="66"/>
      <c r="B272" s="85"/>
      <c r="C272" s="85"/>
      <c r="D272" s="80"/>
      <c r="E272" s="139"/>
      <c r="F272" s="139"/>
      <c r="G272" s="103"/>
      <c r="H272" s="140"/>
      <c r="I272" s="140"/>
    </row>
    <row r="273" spans="1:9" ht="39.75" hidden="1" customHeight="1" x14ac:dyDescent="0.25">
      <c r="A273" s="66"/>
      <c r="B273" s="85" t="s">
        <v>344</v>
      </c>
      <c r="C273" s="85" t="s">
        <v>345</v>
      </c>
      <c r="D273" s="80" t="s">
        <v>346</v>
      </c>
      <c r="E273" s="139">
        <v>4895</v>
      </c>
      <c r="F273" s="139">
        <v>4680</v>
      </c>
      <c r="G273" s="103"/>
      <c r="H273" s="140">
        <f>G273*F273</f>
        <v>0</v>
      </c>
      <c r="I273" s="140">
        <f>G273*E273</f>
        <v>0</v>
      </c>
    </row>
    <row r="274" spans="1:9" ht="39.75" hidden="1" customHeight="1" x14ac:dyDescent="0.25">
      <c r="A274" s="66"/>
      <c r="B274" s="85"/>
      <c r="C274" s="85"/>
      <c r="D274" s="80"/>
      <c r="E274" s="139"/>
      <c r="F274" s="139"/>
      <c r="G274" s="103"/>
      <c r="H274" s="140"/>
      <c r="I274" s="140"/>
    </row>
    <row r="275" spans="1:9" ht="39.75" hidden="1" customHeight="1" x14ac:dyDescent="0.25">
      <c r="A275" s="66"/>
      <c r="B275" s="85"/>
      <c r="C275" s="85"/>
      <c r="D275" s="80"/>
      <c r="E275" s="139"/>
      <c r="F275" s="139"/>
      <c r="G275" s="103"/>
      <c r="H275" s="140"/>
      <c r="I275" s="140"/>
    </row>
    <row r="276" spans="1:9" ht="39.75" hidden="1" customHeight="1" x14ac:dyDescent="0.25">
      <c r="A276" s="66"/>
      <c r="B276" s="85" t="s">
        <v>347</v>
      </c>
      <c r="C276" s="142" t="s">
        <v>348</v>
      </c>
      <c r="D276" s="80" t="s">
        <v>349</v>
      </c>
      <c r="E276" s="139">
        <v>4765</v>
      </c>
      <c r="F276" s="139">
        <v>4554</v>
      </c>
      <c r="G276" s="103"/>
      <c r="H276" s="140">
        <f>G276*F276</f>
        <v>0</v>
      </c>
      <c r="I276" s="140">
        <f>G276*E276</f>
        <v>0</v>
      </c>
    </row>
    <row r="277" spans="1:9" ht="39.75" hidden="1" customHeight="1" x14ac:dyDescent="0.25">
      <c r="A277" s="66"/>
      <c r="B277" s="85"/>
      <c r="C277" s="142"/>
      <c r="D277" s="80"/>
      <c r="E277" s="139"/>
      <c r="F277" s="139"/>
      <c r="G277" s="103"/>
      <c r="H277" s="140"/>
      <c r="I277" s="140"/>
    </row>
    <row r="278" spans="1:9" ht="39.75" hidden="1" customHeight="1" x14ac:dyDescent="0.25">
      <c r="A278" s="66"/>
      <c r="B278" s="85"/>
      <c r="C278" s="142"/>
      <c r="D278" s="80"/>
      <c r="E278" s="139"/>
      <c r="F278" s="139"/>
      <c r="G278" s="103"/>
      <c r="H278" s="140"/>
      <c r="I278" s="140"/>
    </row>
    <row r="279" spans="1:9" ht="48.75" hidden="1" customHeight="1" x14ac:dyDescent="0.25">
      <c r="A279" s="143" t="s">
        <v>350</v>
      </c>
      <c r="B279" s="143"/>
      <c r="C279" s="143"/>
      <c r="D279" s="143"/>
      <c r="E279" s="143"/>
      <c r="F279" s="143"/>
      <c r="G279" s="143"/>
      <c r="H279" s="40"/>
      <c r="I279" s="41"/>
    </row>
    <row r="280" spans="1:9" hidden="1" x14ac:dyDescent="0.25">
      <c r="A280" s="92" t="s">
        <v>351</v>
      </c>
      <c r="B280" s="92"/>
      <c r="C280" s="92"/>
      <c r="D280" s="92"/>
      <c r="E280" s="92"/>
      <c r="F280" s="92"/>
      <c r="G280" s="92"/>
      <c r="H280" s="36"/>
      <c r="I280" s="37"/>
    </row>
    <row r="281" spans="1:9" ht="49.5" hidden="1" customHeight="1" outlineLevel="1" x14ac:dyDescent="0.25">
      <c r="A281" s="122"/>
      <c r="B281" s="85" t="s">
        <v>277</v>
      </c>
      <c r="C281" s="85" t="s">
        <v>278</v>
      </c>
      <c r="D281" s="80" t="s">
        <v>279</v>
      </c>
      <c r="E281" s="84">
        <v>280</v>
      </c>
      <c r="F281" s="84">
        <v>260</v>
      </c>
      <c r="G281" s="103"/>
      <c r="H281" s="144"/>
      <c r="I281" s="144"/>
    </row>
    <row r="282" spans="1:9" ht="49.5" hidden="1" customHeight="1" outlineLevel="1" x14ac:dyDescent="0.25">
      <c r="A282" s="122"/>
      <c r="B282" s="85"/>
      <c r="C282" s="85"/>
      <c r="D282" s="80"/>
      <c r="E282" s="84"/>
      <c r="F282" s="84"/>
      <c r="G282" s="103"/>
      <c r="H282" s="144"/>
      <c r="I282" s="144"/>
    </row>
    <row r="283" spans="1:9" ht="49.5" hidden="1" customHeight="1" outlineLevel="1" x14ac:dyDescent="0.25">
      <c r="A283" s="122"/>
      <c r="B283" s="85" t="s">
        <v>280</v>
      </c>
      <c r="C283" s="85" t="s">
        <v>278</v>
      </c>
      <c r="D283" s="80" t="s">
        <v>281</v>
      </c>
      <c r="E283" s="84">
        <v>360</v>
      </c>
      <c r="F283" s="84">
        <v>325</v>
      </c>
      <c r="G283" s="103"/>
      <c r="H283" s="144"/>
      <c r="I283" s="144"/>
    </row>
    <row r="284" spans="1:9" ht="49.5" hidden="1" customHeight="1" outlineLevel="1" x14ac:dyDescent="0.25">
      <c r="A284" s="122"/>
      <c r="B284" s="85"/>
      <c r="C284" s="85"/>
      <c r="D284" s="80"/>
      <c r="E284" s="84"/>
      <c r="F284" s="84"/>
      <c r="G284" s="103"/>
      <c r="H284" s="144"/>
      <c r="I284" s="144"/>
    </row>
    <row r="285" spans="1:9" ht="49.5" hidden="1" customHeight="1" outlineLevel="1" x14ac:dyDescent="0.25">
      <c r="A285" s="120"/>
      <c r="B285" s="85" t="s">
        <v>282</v>
      </c>
      <c r="C285" s="85" t="s">
        <v>278</v>
      </c>
      <c r="D285" s="80" t="s">
        <v>283</v>
      </c>
      <c r="E285" s="82">
        <v>425</v>
      </c>
      <c r="F285" s="82">
        <v>380</v>
      </c>
      <c r="G285" s="103"/>
      <c r="H285" s="140">
        <f>G285*F285</f>
        <v>0</v>
      </c>
      <c r="I285" s="140">
        <f>G285*E285</f>
        <v>0</v>
      </c>
    </row>
    <row r="286" spans="1:9" ht="49.5" hidden="1" customHeight="1" outlineLevel="1" x14ac:dyDescent="0.25">
      <c r="A286" s="120"/>
      <c r="B286" s="85"/>
      <c r="C286" s="85"/>
      <c r="D286" s="80"/>
      <c r="E286" s="82"/>
      <c r="F286" s="82"/>
      <c r="G286" s="103"/>
      <c r="H286" s="140"/>
      <c r="I286" s="140"/>
    </row>
    <row r="287" spans="1:9" ht="49.5" hidden="1" customHeight="1" outlineLevel="1" x14ac:dyDescent="0.25">
      <c r="A287" s="122"/>
      <c r="B287" s="85" t="s">
        <v>284</v>
      </c>
      <c r="C287" s="85" t="s">
        <v>285</v>
      </c>
      <c r="D287" s="80"/>
      <c r="E287" s="145">
        <v>270</v>
      </c>
      <c r="F287" s="145">
        <v>185</v>
      </c>
      <c r="G287" s="103"/>
      <c r="H287" s="144"/>
      <c r="I287" s="144"/>
    </row>
    <row r="288" spans="1:9" ht="49.5" hidden="1" customHeight="1" outlineLevel="1" x14ac:dyDescent="0.25">
      <c r="A288" s="122"/>
      <c r="B288" s="85"/>
      <c r="C288" s="85"/>
      <c r="D288" s="80"/>
      <c r="E288" s="145"/>
      <c r="F288" s="145"/>
      <c r="G288" s="103"/>
      <c r="H288" s="144"/>
      <c r="I288" s="144"/>
    </row>
    <row r="289" spans="1:9" ht="49.5" hidden="1" customHeight="1" outlineLevel="1" x14ac:dyDescent="0.25">
      <c r="A289" s="122"/>
      <c r="B289" s="85" t="s">
        <v>286</v>
      </c>
      <c r="C289" s="85" t="s">
        <v>287</v>
      </c>
      <c r="D289" s="80"/>
      <c r="E289" s="145">
        <v>340</v>
      </c>
      <c r="F289" s="145">
        <v>275</v>
      </c>
      <c r="G289" s="103"/>
      <c r="H289" s="144"/>
      <c r="I289" s="144"/>
    </row>
    <row r="290" spans="1:9" ht="49.5" hidden="1" customHeight="1" outlineLevel="1" x14ac:dyDescent="0.25">
      <c r="A290" s="122"/>
      <c r="B290" s="85"/>
      <c r="C290" s="85"/>
      <c r="D290" s="80"/>
      <c r="E290" s="145"/>
      <c r="F290" s="145"/>
      <c r="G290" s="103"/>
      <c r="H290" s="144"/>
      <c r="I290" s="144"/>
    </row>
    <row r="291" spans="1:9" ht="49.5" hidden="1" customHeight="1" outlineLevel="1" x14ac:dyDescent="0.25">
      <c r="A291" s="122"/>
      <c r="B291" s="85" t="s">
        <v>288</v>
      </c>
      <c r="C291" s="85" t="s">
        <v>289</v>
      </c>
      <c r="D291" s="80"/>
      <c r="E291" s="145">
        <v>375</v>
      </c>
      <c r="F291" s="145">
        <v>300</v>
      </c>
      <c r="G291" s="103"/>
      <c r="H291" s="144"/>
      <c r="I291" s="144"/>
    </row>
    <row r="292" spans="1:9" ht="49.5" hidden="1" customHeight="1" outlineLevel="1" x14ac:dyDescent="0.25">
      <c r="A292" s="122"/>
      <c r="B292" s="85"/>
      <c r="C292" s="85"/>
      <c r="D292" s="80"/>
      <c r="E292" s="145"/>
      <c r="F292" s="145"/>
      <c r="G292" s="103"/>
      <c r="H292" s="144"/>
      <c r="I292" s="144"/>
    </row>
    <row r="293" spans="1:9" ht="69" hidden="1" customHeight="1" outlineLevel="1" x14ac:dyDescent="0.25">
      <c r="A293" s="122"/>
      <c r="B293" s="85" t="s">
        <v>290</v>
      </c>
      <c r="C293" s="85" t="s">
        <v>291</v>
      </c>
      <c r="D293" s="80"/>
      <c r="E293" s="145">
        <v>275</v>
      </c>
      <c r="F293" s="145">
        <v>260</v>
      </c>
      <c r="G293" s="103"/>
      <c r="H293" s="144"/>
      <c r="I293" s="144"/>
    </row>
    <row r="294" spans="1:9" ht="69" hidden="1" customHeight="1" outlineLevel="1" x14ac:dyDescent="0.25">
      <c r="A294" s="122"/>
      <c r="B294" s="85"/>
      <c r="C294" s="85"/>
      <c r="D294" s="80"/>
      <c r="E294" s="145"/>
      <c r="F294" s="145"/>
      <c r="G294" s="103"/>
      <c r="H294" s="144"/>
      <c r="I294" s="144"/>
    </row>
    <row r="295" spans="1:9" ht="49.5" hidden="1" customHeight="1" outlineLevel="1" x14ac:dyDescent="0.25">
      <c r="A295" s="120"/>
      <c r="B295" s="85" t="s">
        <v>292</v>
      </c>
      <c r="C295" s="85" t="s">
        <v>293</v>
      </c>
      <c r="D295" s="80" t="s">
        <v>294</v>
      </c>
      <c r="E295" s="82">
        <v>260</v>
      </c>
      <c r="F295" s="82">
        <v>230</v>
      </c>
      <c r="G295" s="103"/>
      <c r="H295" s="140">
        <f>G295*F295</f>
        <v>0</v>
      </c>
      <c r="I295" s="140">
        <f>G295*E295</f>
        <v>0</v>
      </c>
    </row>
    <row r="296" spans="1:9" ht="49.5" hidden="1" customHeight="1" outlineLevel="1" x14ac:dyDescent="0.25">
      <c r="A296" s="120"/>
      <c r="B296" s="85"/>
      <c r="C296" s="85"/>
      <c r="D296" s="80"/>
      <c r="E296" s="82"/>
      <c r="F296" s="82"/>
      <c r="G296" s="103"/>
      <c r="H296" s="140"/>
      <c r="I296" s="140"/>
    </row>
    <row r="297" spans="1:9" ht="49.5" hidden="1" customHeight="1" outlineLevel="1" x14ac:dyDescent="0.25">
      <c r="A297" s="120"/>
      <c r="B297" s="85" t="s">
        <v>295</v>
      </c>
      <c r="C297" s="85" t="s">
        <v>296</v>
      </c>
      <c r="D297" s="80" t="s">
        <v>125</v>
      </c>
      <c r="E297" s="82">
        <v>335</v>
      </c>
      <c r="F297" s="82">
        <v>290</v>
      </c>
      <c r="G297" s="103"/>
      <c r="H297" s="140">
        <f>G297*F297</f>
        <v>0</v>
      </c>
      <c r="I297" s="140">
        <f>G297*E297</f>
        <v>0</v>
      </c>
    </row>
    <row r="298" spans="1:9" ht="49.5" hidden="1" customHeight="1" outlineLevel="1" x14ac:dyDescent="0.25">
      <c r="A298" s="120"/>
      <c r="B298" s="85"/>
      <c r="C298" s="85"/>
      <c r="D298" s="80"/>
      <c r="E298" s="82"/>
      <c r="F298" s="82"/>
      <c r="G298" s="103"/>
      <c r="H298" s="140"/>
      <c r="I298" s="140"/>
    </row>
    <row r="299" spans="1:9" ht="49.5" hidden="1" customHeight="1" outlineLevel="1" x14ac:dyDescent="0.25">
      <c r="A299" s="120"/>
      <c r="B299" s="85" t="s">
        <v>297</v>
      </c>
      <c r="C299" s="85" t="s">
        <v>298</v>
      </c>
      <c r="D299" s="80" t="s">
        <v>128</v>
      </c>
      <c r="E299" s="82">
        <v>340</v>
      </c>
      <c r="F299" s="82">
        <v>295</v>
      </c>
      <c r="G299" s="103"/>
      <c r="H299" s="140">
        <f>G299*F299</f>
        <v>0</v>
      </c>
      <c r="I299" s="140">
        <f>G299*E299</f>
        <v>0</v>
      </c>
    </row>
    <row r="300" spans="1:9" ht="49.5" hidden="1" customHeight="1" outlineLevel="1" x14ac:dyDescent="0.25">
      <c r="A300" s="120"/>
      <c r="B300" s="85"/>
      <c r="C300" s="85"/>
      <c r="D300" s="80"/>
      <c r="E300" s="82"/>
      <c r="F300" s="82"/>
      <c r="G300" s="103"/>
      <c r="H300" s="140"/>
      <c r="I300" s="140"/>
    </row>
    <row r="301" spans="1:9" ht="49.5" hidden="1" customHeight="1" outlineLevel="1" x14ac:dyDescent="0.25">
      <c r="A301" s="120"/>
      <c r="B301" s="85" t="s">
        <v>352</v>
      </c>
      <c r="C301" s="85" t="s">
        <v>299</v>
      </c>
      <c r="D301" s="80" t="s">
        <v>131</v>
      </c>
      <c r="E301" s="82">
        <v>380</v>
      </c>
      <c r="F301" s="82">
        <v>335</v>
      </c>
      <c r="G301" s="103"/>
      <c r="H301" s="140">
        <f>G301*F301</f>
        <v>0</v>
      </c>
      <c r="I301" s="140">
        <f>G301*E301</f>
        <v>0</v>
      </c>
    </row>
    <row r="302" spans="1:9" ht="49.5" hidden="1" customHeight="1" outlineLevel="1" x14ac:dyDescent="0.25">
      <c r="A302" s="120"/>
      <c r="B302" s="85"/>
      <c r="C302" s="85"/>
      <c r="D302" s="80"/>
      <c r="E302" s="82"/>
      <c r="F302" s="82"/>
      <c r="G302" s="103"/>
      <c r="H302" s="140"/>
      <c r="I302" s="140"/>
    </row>
    <row r="303" spans="1:9" ht="45.75" hidden="1" customHeight="1" collapsed="1" x14ac:dyDescent="0.25">
      <c r="A303" s="66"/>
      <c r="B303" s="85" t="s">
        <v>353</v>
      </c>
      <c r="C303" s="85" t="s">
        <v>354</v>
      </c>
      <c r="D303" s="80" t="s">
        <v>355</v>
      </c>
      <c r="E303" s="82">
        <v>410</v>
      </c>
      <c r="F303" s="82">
        <v>370</v>
      </c>
      <c r="G303" s="103"/>
      <c r="H303" s="73">
        <f>G303*F303</f>
        <v>0</v>
      </c>
      <c r="I303" s="73">
        <f>G303*E303</f>
        <v>0</v>
      </c>
    </row>
    <row r="304" spans="1:9" ht="45.75" hidden="1" customHeight="1" x14ac:dyDescent="0.25">
      <c r="A304" s="66"/>
      <c r="B304" s="85"/>
      <c r="C304" s="85"/>
      <c r="D304" s="80"/>
      <c r="E304" s="82"/>
      <c r="F304" s="82"/>
      <c r="G304" s="103"/>
      <c r="H304" s="73"/>
      <c r="I304" s="73"/>
    </row>
    <row r="305" spans="1:9" ht="52.5" hidden="1" customHeight="1" x14ac:dyDescent="0.25">
      <c r="A305" s="66"/>
      <c r="B305" s="85" t="s">
        <v>356</v>
      </c>
      <c r="C305" s="85" t="s">
        <v>357</v>
      </c>
      <c r="D305" s="80" t="s">
        <v>355</v>
      </c>
      <c r="E305" s="82">
        <v>1990</v>
      </c>
      <c r="F305" s="82">
        <v>1600</v>
      </c>
      <c r="G305" s="103"/>
      <c r="H305" s="73">
        <f>G305*F305</f>
        <v>0</v>
      </c>
      <c r="I305" s="73">
        <f>G305*E305</f>
        <v>0</v>
      </c>
    </row>
    <row r="306" spans="1:9" ht="52.5" hidden="1" customHeight="1" x14ac:dyDescent="0.25">
      <c r="A306" s="66"/>
      <c r="B306" s="85"/>
      <c r="C306" s="85"/>
      <c r="D306" s="80"/>
      <c r="E306" s="82"/>
      <c r="F306" s="82"/>
      <c r="G306" s="103"/>
      <c r="H306" s="73"/>
      <c r="I306" s="73"/>
    </row>
    <row r="307" spans="1:9" ht="53.25" hidden="1" customHeight="1" x14ac:dyDescent="0.25">
      <c r="A307" s="66"/>
      <c r="B307" s="85" t="s">
        <v>358</v>
      </c>
      <c r="C307" s="85" t="s">
        <v>359</v>
      </c>
      <c r="D307" s="80" t="s">
        <v>355</v>
      </c>
      <c r="E307" s="82">
        <v>2400</v>
      </c>
      <c r="F307" s="82">
        <v>2000</v>
      </c>
      <c r="G307" s="103"/>
      <c r="H307" s="73">
        <f>G307*F307</f>
        <v>0</v>
      </c>
      <c r="I307" s="73">
        <f>G307*E307</f>
        <v>0</v>
      </c>
    </row>
    <row r="308" spans="1:9" ht="49.5" hidden="1" customHeight="1" x14ac:dyDescent="0.25">
      <c r="A308" s="66"/>
      <c r="B308" s="85"/>
      <c r="C308" s="85"/>
      <c r="D308" s="80"/>
      <c r="E308" s="82"/>
      <c r="F308" s="82"/>
      <c r="G308" s="103"/>
      <c r="H308" s="73"/>
      <c r="I308" s="73"/>
    </row>
    <row r="309" spans="1:9" ht="51" hidden="1" customHeight="1" x14ac:dyDescent="0.25">
      <c r="A309" s="66"/>
      <c r="B309" s="85" t="s">
        <v>360</v>
      </c>
      <c r="C309" s="85" t="s">
        <v>361</v>
      </c>
      <c r="D309" s="80" t="s">
        <v>355</v>
      </c>
      <c r="E309" s="82">
        <v>2700</v>
      </c>
      <c r="F309" s="82">
        <v>2300</v>
      </c>
      <c r="G309" s="103"/>
      <c r="H309" s="73">
        <f>G309*F309</f>
        <v>0</v>
      </c>
      <c r="I309" s="73">
        <f>G309*E309</f>
        <v>0</v>
      </c>
    </row>
    <row r="310" spans="1:9" ht="51" hidden="1" customHeight="1" x14ac:dyDescent="0.25">
      <c r="A310" s="66"/>
      <c r="B310" s="85"/>
      <c r="C310" s="85"/>
      <c r="D310" s="80"/>
      <c r="E310" s="82"/>
      <c r="F310" s="82"/>
      <c r="G310" s="103"/>
      <c r="H310" s="73"/>
      <c r="I310" s="73"/>
    </row>
    <row r="311" spans="1:9" ht="49.5" hidden="1" customHeight="1" outlineLevel="1" x14ac:dyDescent="0.25">
      <c r="A311" s="122"/>
      <c r="B311" s="85" t="s">
        <v>362</v>
      </c>
      <c r="C311" s="89"/>
      <c r="D311" s="80"/>
      <c r="E311" s="82"/>
      <c r="F311" s="82"/>
      <c r="G311" s="103"/>
      <c r="H311" s="73">
        <f>G311*F311</f>
        <v>0</v>
      </c>
      <c r="I311" s="73">
        <f>G311*E311</f>
        <v>0</v>
      </c>
    </row>
    <row r="312" spans="1:9" ht="49.5" hidden="1" customHeight="1" outlineLevel="1" x14ac:dyDescent="0.25">
      <c r="A312" s="122"/>
      <c r="B312" s="85"/>
      <c r="C312" s="89"/>
      <c r="D312" s="80"/>
      <c r="E312" s="82"/>
      <c r="F312" s="82"/>
      <c r="G312" s="103"/>
      <c r="H312" s="73"/>
      <c r="I312" s="73"/>
    </row>
    <row r="313" spans="1:9" ht="42.6" hidden="1" customHeight="1" outlineLevel="1" x14ac:dyDescent="0.25">
      <c r="A313" s="120"/>
      <c r="B313" s="78" t="s">
        <v>363</v>
      </c>
      <c r="C313" s="78"/>
      <c r="D313" s="80"/>
      <c r="E313" s="82"/>
      <c r="F313" s="82"/>
      <c r="G313" s="103"/>
      <c r="H313" s="73">
        <f>G313*F313</f>
        <v>0</v>
      </c>
      <c r="I313" s="73">
        <f>G313*E313</f>
        <v>0</v>
      </c>
    </row>
    <row r="314" spans="1:9" ht="42.6" hidden="1" customHeight="1" outlineLevel="1" x14ac:dyDescent="0.25">
      <c r="A314" s="120"/>
      <c r="B314" s="78"/>
      <c r="C314" s="78"/>
      <c r="D314" s="80"/>
      <c r="E314" s="82"/>
      <c r="F314" s="82"/>
      <c r="G314" s="103"/>
      <c r="H314" s="73"/>
      <c r="I314" s="73"/>
    </row>
    <row r="315" spans="1:9" ht="42.6" hidden="1" customHeight="1" outlineLevel="1" x14ac:dyDescent="0.25">
      <c r="A315" s="120"/>
      <c r="B315" s="78" t="s">
        <v>364</v>
      </c>
      <c r="C315" s="78"/>
      <c r="D315" s="80"/>
      <c r="E315" s="82"/>
      <c r="F315" s="82"/>
      <c r="G315" s="103"/>
      <c r="H315" s="73">
        <f>G315*F315</f>
        <v>0</v>
      </c>
      <c r="I315" s="73">
        <f>G315*E315</f>
        <v>0</v>
      </c>
    </row>
    <row r="316" spans="1:9" ht="42.6" hidden="1" customHeight="1" outlineLevel="1" x14ac:dyDescent="0.25">
      <c r="A316" s="120"/>
      <c r="B316" s="78"/>
      <c r="C316" s="78"/>
      <c r="D316" s="80"/>
      <c r="E316" s="82"/>
      <c r="F316" s="82"/>
      <c r="G316" s="103"/>
      <c r="H316" s="73"/>
      <c r="I316" s="73"/>
    </row>
    <row r="317" spans="1:9" ht="42.6" hidden="1" customHeight="1" outlineLevel="1" x14ac:dyDescent="0.25">
      <c r="A317" s="120"/>
      <c r="B317" s="78" t="s">
        <v>365</v>
      </c>
      <c r="C317" s="78"/>
      <c r="D317" s="80"/>
      <c r="E317" s="82"/>
      <c r="F317" s="82"/>
      <c r="G317" s="103"/>
      <c r="H317" s="73">
        <f>G317*F317</f>
        <v>0</v>
      </c>
      <c r="I317" s="73">
        <f>G317*E317</f>
        <v>0</v>
      </c>
    </row>
    <row r="318" spans="1:9" ht="42.6" hidden="1" customHeight="1" outlineLevel="1" x14ac:dyDescent="0.25">
      <c r="A318" s="120"/>
      <c r="B318" s="78"/>
      <c r="C318" s="78"/>
      <c r="D318" s="80"/>
      <c r="E318" s="82"/>
      <c r="F318" s="82"/>
      <c r="G318" s="103"/>
      <c r="H318" s="73"/>
      <c r="I318" s="73"/>
    </row>
    <row r="319" spans="1:9" ht="42.6" hidden="1" customHeight="1" collapsed="1" x14ac:dyDescent="0.25">
      <c r="A319" s="66"/>
      <c r="B319" s="78" t="s">
        <v>366</v>
      </c>
      <c r="C319" s="78" t="s">
        <v>367</v>
      </c>
      <c r="D319" s="80" t="s">
        <v>355</v>
      </c>
      <c r="E319" s="82">
        <v>1350</v>
      </c>
      <c r="F319" s="82">
        <v>1200</v>
      </c>
      <c r="G319" s="103"/>
      <c r="H319" s="73">
        <f>G319*F319</f>
        <v>0</v>
      </c>
      <c r="I319" s="73">
        <f>G319*E319</f>
        <v>0</v>
      </c>
    </row>
    <row r="320" spans="1:9" ht="42.6" hidden="1" customHeight="1" x14ac:dyDescent="0.25">
      <c r="A320" s="66"/>
      <c r="B320" s="78"/>
      <c r="C320" s="78"/>
      <c r="D320" s="80"/>
      <c r="E320" s="82"/>
      <c r="F320" s="82"/>
      <c r="G320" s="103"/>
      <c r="H320" s="73"/>
      <c r="I320" s="73"/>
    </row>
    <row r="321" spans="1:9" ht="42.6" hidden="1" customHeight="1" x14ac:dyDescent="0.25">
      <c r="A321" s="66"/>
      <c r="B321" s="78" t="s">
        <v>368</v>
      </c>
      <c r="C321" s="78" t="s">
        <v>369</v>
      </c>
      <c r="D321" s="80"/>
      <c r="E321" s="84">
        <v>1450</v>
      </c>
      <c r="F321" s="84">
        <v>1300</v>
      </c>
      <c r="G321" s="103"/>
      <c r="H321" s="73">
        <f>G321*F321</f>
        <v>0</v>
      </c>
      <c r="I321" s="73">
        <f>G321*E321</f>
        <v>0</v>
      </c>
    </row>
    <row r="322" spans="1:9" ht="42.6" hidden="1" customHeight="1" x14ac:dyDescent="0.25">
      <c r="A322" s="66"/>
      <c r="B322" s="78"/>
      <c r="C322" s="78"/>
      <c r="D322" s="80"/>
      <c r="E322" s="84"/>
      <c r="F322" s="84"/>
      <c r="G322" s="103"/>
      <c r="H322" s="73"/>
      <c r="I322" s="73"/>
    </row>
    <row r="323" spans="1:9" ht="42.6" hidden="1" customHeight="1" x14ac:dyDescent="0.25">
      <c r="A323" s="66"/>
      <c r="B323" s="78" t="s">
        <v>370</v>
      </c>
      <c r="C323" s="78" t="s">
        <v>371</v>
      </c>
      <c r="D323" s="80" t="s">
        <v>355</v>
      </c>
      <c r="E323" s="82">
        <v>4100</v>
      </c>
      <c r="F323" s="82">
        <v>3550</v>
      </c>
      <c r="G323" s="103"/>
      <c r="H323" s="73">
        <f>G323*F323</f>
        <v>0</v>
      </c>
      <c r="I323" s="73">
        <f>G323*E323</f>
        <v>0</v>
      </c>
    </row>
    <row r="324" spans="1:9" ht="42.6" hidden="1" customHeight="1" x14ac:dyDescent="0.25">
      <c r="A324" s="66"/>
      <c r="B324" s="78"/>
      <c r="C324" s="78" t="s">
        <v>371</v>
      </c>
      <c r="D324" s="80"/>
      <c r="E324" s="82"/>
      <c r="F324" s="82"/>
      <c r="G324" s="103"/>
      <c r="H324" s="73"/>
      <c r="I324" s="73"/>
    </row>
    <row r="325" spans="1:9" ht="42.6" hidden="1" customHeight="1" x14ac:dyDescent="0.25">
      <c r="A325" s="120"/>
      <c r="B325" s="78" t="s">
        <v>372</v>
      </c>
      <c r="C325" s="78" t="s">
        <v>371</v>
      </c>
      <c r="D325" s="80" t="s">
        <v>355</v>
      </c>
      <c r="E325" s="82">
        <v>4100</v>
      </c>
      <c r="F325" s="82">
        <v>3550</v>
      </c>
      <c r="G325" s="103"/>
      <c r="H325" s="73">
        <f>G325*F325</f>
        <v>0</v>
      </c>
      <c r="I325" s="73">
        <f>G325*E325</f>
        <v>0</v>
      </c>
    </row>
    <row r="326" spans="1:9" ht="42.6" hidden="1" customHeight="1" x14ac:dyDescent="0.25">
      <c r="A326" s="120"/>
      <c r="B326" s="78"/>
      <c r="C326" s="78"/>
      <c r="D326" s="80"/>
      <c r="E326" s="82"/>
      <c r="F326" s="82"/>
      <c r="G326" s="103"/>
      <c r="H326" s="73"/>
      <c r="I326" s="73"/>
    </row>
    <row r="327" spans="1:9" ht="42.6" hidden="1" customHeight="1" outlineLevel="1" x14ac:dyDescent="0.25">
      <c r="A327" s="120"/>
      <c r="B327" s="78" t="s">
        <v>373</v>
      </c>
      <c r="C327" s="78" t="s">
        <v>374</v>
      </c>
      <c r="D327" s="80" t="s">
        <v>375</v>
      </c>
      <c r="E327" s="82"/>
      <c r="F327" s="82"/>
      <c r="G327" s="103"/>
      <c r="H327" s="73">
        <f>G327*F327</f>
        <v>0</v>
      </c>
      <c r="I327" s="73">
        <f>G327*E327</f>
        <v>0</v>
      </c>
    </row>
    <row r="328" spans="1:9" ht="42.6" hidden="1" customHeight="1" outlineLevel="1" x14ac:dyDescent="0.25">
      <c r="A328" s="120"/>
      <c r="B328" s="78"/>
      <c r="C328" s="78"/>
      <c r="D328" s="80"/>
      <c r="E328" s="82"/>
      <c r="F328" s="82"/>
      <c r="G328" s="103"/>
      <c r="H328" s="73"/>
      <c r="I328" s="73"/>
    </row>
    <row r="329" spans="1:9" ht="42.6" hidden="1" customHeight="1" outlineLevel="1" x14ac:dyDescent="0.25">
      <c r="A329" s="120"/>
      <c r="B329" s="78" t="s">
        <v>376</v>
      </c>
      <c r="C329" s="78" t="s">
        <v>377</v>
      </c>
      <c r="D329" s="80" t="s">
        <v>378</v>
      </c>
      <c r="E329" s="82"/>
      <c r="F329" s="82"/>
      <c r="G329" s="103"/>
      <c r="H329" s="73">
        <f>G329*F329</f>
        <v>0</v>
      </c>
      <c r="I329" s="73">
        <f>G329*E329</f>
        <v>0</v>
      </c>
    </row>
    <row r="330" spans="1:9" ht="42.6" hidden="1" customHeight="1" outlineLevel="1" x14ac:dyDescent="0.25">
      <c r="A330" s="120"/>
      <c r="B330" s="78"/>
      <c r="C330" s="78"/>
      <c r="D330" s="80"/>
      <c r="E330" s="82"/>
      <c r="F330" s="82"/>
      <c r="G330" s="103"/>
      <c r="H330" s="73"/>
      <c r="I330" s="73"/>
    </row>
    <row r="331" spans="1:9" ht="42.6" hidden="1" customHeight="1" outlineLevel="1" x14ac:dyDescent="0.25">
      <c r="A331" s="120"/>
      <c r="B331" s="78" t="s">
        <v>379</v>
      </c>
      <c r="C331" s="78" t="s">
        <v>377</v>
      </c>
      <c r="D331" s="80" t="s">
        <v>380</v>
      </c>
      <c r="E331" s="82"/>
      <c r="F331" s="82"/>
      <c r="G331" s="103"/>
      <c r="H331" s="73">
        <f>G331*F331</f>
        <v>0</v>
      </c>
      <c r="I331" s="73">
        <f>G331*E331</f>
        <v>0</v>
      </c>
    </row>
    <row r="332" spans="1:9" ht="42.6" hidden="1" customHeight="1" outlineLevel="1" x14ac:dyDescent="0.25">
      <c r="A332" s="120"/>
      <c r="B332" s="78"/>
      <c r="C332" s="78"/>
      <c r="D332" s="80"/>
      <c r="E332" s="82"/>
      <c r="F332" s="82"/>
      <c r="G332" s="103"/>
      <c r="H332" s="73"/>
      <c r="I332" s="73"/>
    </row>
    <row r="333" spans="1:9" ht="42.6" hidden="1" customHeight="1" outlineLevel="1" x14ac:dyDescent="0.25">
      <c r="A333" s="120"/>
      <c r="B333" s="78" t="s">
        <v>381</v>
      </c>
      <c r="C333" s="123" t="s">
        <v>382</v>
      </c>
      <c r="D333" s="80" t="s">
        <v>383</v>
      </c>
      <c r="E333" s="82"/>
      <c r="F333" s="82"/>
      <c r="G333" s="103"/>
      <c r="H333" s="73">
        <f>G333*F333</f>
        <v>0</v>
      </c>
      <c r="I333" s="73">
        <f>G333*E333</f>
        <v>0</v>
      </c>
    </row>
    <row r="334" spans="1:9" ht="42.6" hidden="1" customHeight="1" outlineLevel="1" x14ac:dyDescent="0.25">
      <c r="A334" s="120"/>
      <c r="B334" s="78"/>
      <c r="C334" s="123"/>
      <c r="D334" s="80"/>
      <c r="E334" s="82"/>
      <c r="F334" s="82"/>
      <c r="G334" s="103"/>
      <c r="H334" s="73"/>
      <c r="I334" s="73"/>
    </row>
    <row r="335" spans="1:9" ht="42.6" hidden="1" customHeight="1" collapsed="1" x14ac:dyDescent="0.25">
      <c r="A335" s="120"/>
      <c r="B335" s="78" t="s">
        <v>384</v>
      </c>
      <c r="C335" s="78" t="s">
        <v>385</v>
      </c>
      <c r="D335" s="80" t="s">
        <v>386</v>
      </c>
      <c r="E335" s="82"/>
      <c r="F335" s="82"/>
      <c r="G335" s="103"/>
      <c r="H335" s="73">
        <f>G335*F335</f>
        <v>0</v>
      </c>
      <c r="I335" s="73">
        <f>G335*E335</f>
        <v>0</v>
      </c>
    </row>
    <row r="336" spans="1:9" ht="42.6" hidden="1" customHeight="1" x14ac:dyDescent="0.25">
      <c r="A336" s="120"/>
      <c r="B336" s="78" t="s">
        <v>384</v>
      </c>
      <c r="C336" s="78" t="s">
        <v>385</v>
      </c>
      <c r="D336" s="80" t="s">
        <v>387</v>
      </c>
      <c r="E336" s="82"/>
      <c r="F336" s="82"/>
      <c r="G336" s="103"/>
      <c r="H336" s="73"/>
      <c r="I336" s="73"/>
    </row>
    <row r="337" spans="1:9" ht="42.6" hidden="1" customHeight="1" x14ac:dyDescent="0.25">
      <c r="A337" s="120"/>
      <c r="B337" s="78" t="s">
        <v>388</v>
      </c>
      <c r="C337" s="78" t="s">
        <v>389</v>
      </c>
      <c r="D337" s="80" t="s">
        <v>387</v>
      </c>
      <c r="E337" s="82"/>
      <c r="F337" s="82"/>
      <c r="G337" s="103"/>
      <c r="H337" s="73">
        <f>G337*F337</f>
        <v>0</v>
      </c>
      <c r="I337" s="73">
        <f>G337*E337</f>
        <v>0</v>
      </c>
    </row>
    <row r="338" spans="1:9" ht="42.6" hidden="1" customHeight="1" x14ac:dyDescent="0.25">
      <c r="A338" s="120"/>
      <c r="B338" s="78" t="s">
        <v>388</v>
      </c>
      <c r="C338" s="78"/>
      <c r="D338" s="80" t="s">
        <v>390</v>
      </c>
      <c r="E338" s="82"/>
      <c r="F338" s="82"/>
      <c r="G338" s="103"/>
      <c r="H338" s="73"/>
      <c r="I338" s="73"/>
    </row>
    <row r="339" spans="1:9" ht="42.6" hidden="1" customHeight="1" x14ac:dyDescent="0.25">
      <c r="A339" s="120"/>
      <c r="B339" s="146" t="s">
        <v>391</v>
      </c>
      <c r="C339" s="78" t="s">
        <v>392</v>
      </c>
      <c r="D339" s="80" t="s">
        <v>393</v>
      </c>
      <c r="E339" s="82"/>
      <c r="F339" s="82"/>
      <c r="G339" s="103"/>
      <c r="H339" s="73">
        <f>G339*F339</f>
        <v>0</v>
      </c>
      <c r="I339" s="73">
        <f>G339*E339</f>
        <v>0</v>
      </c>
    </row>
    <row r="340" spans="1:9" ht="42.6" hidden="1" customHeight="1" x14ac:dyDescent="0.25">
      <c r="A340" s="120"/>
      <c r="B340" s="146" t="s">
        <v>391</v>
      </c>
      <c r="C340" s="78"/>
      <c r="D340" s="80" t="s">
        <v>394</v>
      </c>
      <c r="E340" s="82"/>
      <c r="F340" s="82"/>
      <c r="G340" s="103"/>
      <c r="H340" s="73"/>
      <c r="I340" s="73"/>
    </row>
    <row r="341" spans="1:9" ht="42.6" hidden="1" customHeight="1" x14ac:dyDescent="0.25">
      <c r="A341" s="93"/>
      <c r="B341" s="147" t="s">
        <v>395</v>
      </c>
      <c r="C341" s="148" t="s">
        <v>396</v>
      </c>
      <c r="D341" s="80" t="s">
        <v>390</v>
      </c>
      <c r="E341" s="84"/>
      <c r="F341" s="84"/>
      <c r="G341" s="103"/>
      <c r="H341" s="73">
        <f>G341*F341</f>
        <v>0</v>
      </c>
      <c r="I341" s="73">
        <f>G341*E341</f>
        <v>0</v>
      </c>
    </row>
    <row r="342" spans="1:9" ht="42.6" hidden="1" customHeight="1" x14ac:dyDescent="0.25">
      <c r="A342" s="93"/>
      <c r="B342" s="147"/>
      <c r="C342" s="148"/>
      <c r="D342" s="80" t="s">
        <v>397</v>
      </c>
      <c r="E342" s="84"/>
      <c r="F342" s="84"/>
      <c r="G342" s="103"/>
      <c r="H342" s="73"/>
      <c r="I342" s="73"/>
    </row>
    <row r="343" spans="1:9" ht="42.6" hidden="1" customHeight="1" x14ac:dyDescent="0.25">
      <c r="A343" s="66"/>
      <c r="B343" s="136" t="s">
        <v>398</v>
      </c>
      <c r="C343" s="149" t="s">
        <v>399</v>
      </c>
      <c r="D343" s="80" t="s">
        <v>400</v>
      </c>
      <c r="E343" s="84"/>
      <c r="F343" s="84"/>
      <c r="G343" s="103"/>
      <c r="H343" s="73">
        <f>G343*F343</f>
        <v>0</v>
      </c>
      <c r="I343" s="73">
        <f>G343*E343</f>
        <v>0</v>
      </c>
    </row>
    <row r="344" spans="1:9" ht="42.6" hidden="1" customHeight="1" x14ac:dyDescent="0.25">
      <c r="A344" s="66"/>
      <c r="B344" s="136"/>
      <c r="C344" s="149"/>
      <c r="D344" s="80" t="s">
        <v>401</v>
      </c>
      <c r="E344" s="84"/>
      <c r="F344" s="84"/>
      <c r="G344" s="103"/>
      <c r="H344" s="73"/>
      <c r="I344" s="73"/>
    </row>
    <row r="345" spans="1:9" ht="42.6" hidden="1" customHeight="1" x14ac:dyDescent="0.25">
      <c r="A345" s="66"/>
      <c r="B345" s="78" t="s">
        <v>402</v>
      </c>
      <c r="C345" s="149" t="s">
        <v>403</v>
      </c>
      <c r="D345" s="80" t="s">
        <v>394</v>
      </c>
      <c r="E345" s="84"/>
      <c r="F345" s="84"/>
      <c r="G345" s="103"/>
      <c r="H345" s="73">
        <f>G345*F345</f>
        <v>0</v>
      </c>
      <c r="I345" s="73">
        <f>G345*E345</f>
        <v>0</v>
      </c>
    </row>
    <row r="346" spans="1:9" ht="42.6" hidden="1" customHeight="1" x14ac:dyDescent="0.25">
      <c r="A346" s="66"/>
      <c r="B346" s="78"/>
      <c r="C346" s="149"/>
      <c r="D346" s="80" t="s">
        <v>404</v>
      </c>
      <c r="E346" s="84"/>
      <c r="F346" s="84"/>
      <c r="G346" s="103"/>
      <c r="H346" s="73"/>
      <c r="I346" s="73"/>
    </row>
    <row r="347" spans="1:9" hidden="1" outlineLevel="1" x14ac:dyDescent="0.25">
      <c r="A347" s="92" t="s">
        <v>405</v>
      </c>
      <c r="B347" s="92"/>
      <c r="C347" s="92"/>
      <c r="D347" s="92"/>
      <c r="E347" s="92"/>
      <c r="F347" s="92"/>
      <c r="G347" s="92"/>
      <c r="H347" s="46"/>
      <c r="I347" s="47"/>
    </row>
    <row r="348" spans="1:9" ht="28.35" hidden="1" customHeight="1" outlineLevel="1" x14ac:dyDescent="0.25">
      <c r="A348" s="150"/>
      <c r="B348" s="48" t="s">
        <v>406</v>
      </c>
      <c r="C348" s="49"/>
      <c r="D348" s="31" t="s">
        <v>407</v>
      </c>
      <c r="E348" s="50"/>
      <c r="F348" s="50"/>
      <c r="G348" s="33"/>
      <c r="H348" s="34"/>
      <c r="I348" s="34"/>
    </row>
    <row r="349" spans="1:9" ht="28.35" hidden="1" customHeight="1" outlineLevel="1" x14ac:dyDescent="0.25">
      <c r="A349" s="150"/>
      <c r="B349" s="48" t="s">
        <v>408</v>
      </c>
      <c r="C349" s="49"/>
      <c r="D349" s="31" t="s">
        <v>409</v>
      </c>
      <c r="E349" s="50"/>
      <c r="F349" s="50"/>
      <c r="G349" s="33"/>
      <c r="H349" s="34">
        <f>G349*F349</f>
        <v>0</v>
      </c>
      <c r="I349" s="34">
        <f>G349*E349</f>
        <v>0</v>
      </c>
    </row>
    <row r="350" spans="1:9" ht="28.35" hidden="1" customHeight="1" outlineLevel="1" x14ac:dyDescent="0.25">
      <c r="A350" s="150"/>
      <c r="B350" s="48" t="s">
        <v>410</v>
      </c>
      <c r="C350" s="49"/>
      <c r="D350" s="31" t="s">
        <v>411</v>
      </c>
      <c r="E350" s="50"/>
      <c r="F350" s="50"/>
      <c r="G350" s="33"/>
      <c r="H350" s="34">
        <f>G350*F350</f>
        <v>0</v>
      </c>
      <c r="I350" s="34">
        <f>G350*E350</f>
        <v>0</v>
      </c>
    </row>
    <row r="351" spans="1:9" ht="28.35" hidden="1" customHeight="1" outlineLevel="1" x14ac:dyDescent="0.25">
      <c r="A351" s="150"/>
      <c r="B351" s="48" t="s">
        <v>412</v>
      </c>
      <c r="C351" s="49"/>
      <c r="D351" s="31" t="s">
        <v>413</v>
      </c>
      <c r="E351" s="50"/>
      <c r="F351" s="50"/>
      <c r="G351" s="33"/>
      <c r="H351" s="34">
        <f>G351*F351</f>
        <v>0</v>
      </c>
      <c r="I351" s="34">
        <f>G351*E351</f>
        <v>0</v>
      </c>
    </row>
    <row r="352" spans="1:9" ht="28.35" hidden="1" customHeight="1" outlineLevel="1" x14ac:dyDescent="0.25">
      <c r="A352" s="150"/>
      <c r="B352" s="48" t="s">
        <v>414</v>
      </c>
      <c r="C352" s="35"/>
      <c r="D352" s="31" t="s">
        <v>415</v>
      </c>
      <c r="E352" s="50"/>
      <c r="F352" s="50"/>
      <c r="G352" s="33"/>
      <c r="H352" s="34">
        <f>G352*F352</f>
        <v>0</v>
      </c>
      <c r="I352" s="34">
        <f>G352*E352</f>
        <v>0</v>
      </c>
    </row>
    <row r="353" spans="1:9" hidden="1" collapsed="1" x14ac:dyDescent="0.25">
      <c r="A353" s="92" t="s">
        <v>416</v>
      </c>
      <c r="B353" s="92"/>
      <c r="C353" s="92"/>
      <c r="D353" s="92"/>
      <c r="E353" s="92"/>
      <c r="F353" s="92"/>
      <c r="G353" s="92"/>
      <c r="H353" s="36"/>
      <c r="I353" s="37"/>
    </row>
    <row r="354" spans="1:9" ht="15" hidden="1" customHeight="1" x14ac:dyDescent="0.25">
      <c r="A354" s="122"/>
      <c r="B354" s="85" t="s">
        <v>417</v>
      </c>
      <c r="C354" s="35" t="s">
        <v>418</v>
      </c>
      <c r="D354" s="31" t="s">
        <v>419</v>
      </c>
      <c r="E354" s="51">
        <v>2100</v>
      </c>
      <c r="F354" s="32">
        <v>1720</v>
      </c>
      <c r="G354" s="33"/>
      <c r="H354" s="34">
        <f t="shared" ref="H354:H359" si="0">G354*F354</f>
        <v>0</v>
      </c>
      <c r="I354" s="34">
        <f t="shared" ref="I354:I359" si="1">G354*E354</f>
        <v>0</v>
      </c>
    </row>
    <row r="355" spans="1:9" hidden="1" x14ac:dyDescent="0.25">
      <c r="A355" s="122"/>
      <c r="B355" s="85"/>
      <c r="C355" s="35" t="s">
        <v>420</v>
      </c>
      <c r="D355" s="31" t="s">
        <v>421</v>
      </c>
      <c r="E355" s="51">
        <v>2050</v>
      </c>
      <c r="F355" s="32">
        <v>1830</v>
      </c>
      <c r="G355" s="33"/>
      <c r="H355" s="34">
        <f t="shared" si="0"/>
        <v>0</v>
      </c>
      <c r="I355" s="34">
        <f t="shared" si="1"/>
        <v>0</v>
      </c>
    </row>
    <row r="356" spans="1:9" hidden="1" x14ac:dyDescent="0.25">
      <c r="A356" s="122"/>
      <c r="B356" s="85"/>
      <c r="C356" s="35" t="s">
        <v>422</v>
      </c>
      <c r="D356" s="31" t="s">
        <v>423</v>
      </c>
      <c r="E356" s="51">
        <v>2100</v>
      </c>
      <c r="F356" s="32">
        <v>1920</v>
      </c>
      <c r="G356" s="33"/>
      <c r="H356" s="34">
        <f t="shared" si="0"/>
        <v>0</v>
      </c>
      <c r="I356" s="34">
        <f t="shared" si="1"/>
        <v>0</v>
      </c>
    </row>
    <row r="357" spans="1:9" hidden="1" x14ac:dyDescent="0.25">
      <c r="A357" s="122"/>
      <c r="B357" s="85"/>
      <c r="C357" s="35" t="s">
        <v>424</v>
      </c>
      <c r="D357" s="31" t="s">
        <v>425</v>
      </c>
      <c r="E357" s="51">
        <v>3000</v>
      </c>
      <c r="F357" s="32">
        <v>2300</v>
      </c>
      <c r="G357" s="33"/>
      <c r="H357" s="34">
        <f t="shared" si="0"/>
        <v>0</v>
      </c>
      <c r="I357" s="34">
        <f t="shared" si="1"/>
        <v>0</v>
      </c>
    </row>
    <row r="358" spans="1:9" hidden="1" x14ac:dyDescent="0.25">
      <c r="A358" s="122"/>
      <c r="B358" s="85"/>
      <c r="C358" s="35" t="s">
        <v>426</v>
      </c>
      <c r="D358" s="31" t="s">
        <v>427</v>
      </c>
      <c r="E358" s="51">
        <v>2900</v>
      </c>
      <c r="F358" s="32">
        <v>2550</v>
      </c>
      <c r="G358" s="33"/>
      <c r="H358" s="34">
        <f t="shared" si="0"/>
        <v>0</v>
      </c>
      <c r="I358" s="34">
        <f t="shared" si="1"/>
        <v>0</v>
      </c>
    </row>
    <row r="359" spans="1:9" ht="22.9" hidden="1" customHeight="1" x14ac:dyDescent="0.25">
      <c r="A359" s="122"/>
      <c r="B359" s="85" t="s">
        <v>428</v>
      </c>
      <c r="C359" s="85" t="s">
        <v>429</v>
      </c>
      <c r="D359" s="80" t="s">
        <v>430</v>
      </c>
      <c r="E359" s="84">
        <v>2050</v>
      </c>
      <c r="F359" s="145">
        <v>1800</v>
      </c>
      <c r="G359" s="103"/>
      <c r="H359" s="73">
        <f t="shared" si="0"/>
        <v>0</v>
      </c>
      <c r="I359" s="73">
        <f t="shared" si="1"/>
        <v>0</v>
      </c>
    </row>
    <row r="360" spans="1:9" ht="22.9" hidden="1" customHeight="1" x14ac:dyDescent="0.25">
      <c r="A360" s="122"/>
      <c r="B360" s="85"/>
      <c r="C360" s="85"/>
      <c r="D360" s="80"/>
      <c r="E360" s="84"/>
      <c r="F360" s="145"/>
      <c r="G360" s="103"/>
      <c r="H360" s="73"/>
      <c r="I360" s="73"/>
    </row>
    <row r="361" spans="1:9" ht="22.9" hidden="1" customHeight="1" x14ac:dyDescent="0.25">
      <c r="A361" s="122"/>
      <c r="B361" s="85"/>
      <c r="C361" s="85"/>
      <c r="D361" s="80"/>
      <c r="E361" s="84"/>
      <c r="F361" s="145"/>
      <c r="G361" s="103"/>
      <c r="H361" s="73"/>
      <c r="I361" s="73"/>
    </row>
    <row r="362" spans="1:9" hidden="1" x14ac:dyDescent="0.25">
      <c r="A362" s="92" t="s">
        <v>431</v>
      </c>
      <c r="B362" s="92"/>
      <c r="C362" s="92"/>
      <c r="D362" s="92"/>
      <c r="E362" s="92"/>
      <c r="F362" s="92"/>
      <c r="G362" s="92"/>
      <c r="H362" s="36"/>
      <c r="I362" s="37"/>
    </row>
    <row r="363" spans="1:9" ht="15" hidden="1" customHeight="1" x14ac:dyDescent="0.25">
      <c r="A363" s="122"/>
      <c r="B363" s="85" t="s">
        <v>432</v>
      </c>
      <c r="C363" s="35" t="s">
        <v>433</v>
      </c>
      <c r="D363" s="31" t="s">
        <v>434</v>
      </c>
      <c r="E363" s="51">
        <v>1550</v>
      </c>
      <c r="F363" s="32">
        <v>1300</v>
      </c>
      <c r="G363" s="33"/>
      <c r="H363" s="34">
        <f t="shared" ref="H363:H368" si="2">G363*F363</f>
        <v>0</v>
      </c>
      <c r="I363" s="34">
        <f t="shared" ref="I363:I368" si="3">G363*E363</f>
        <v>0</v>
      </c>
    </row>
    <row r="364" spans="1:9" hidden="1" x14ac:dyDescent="0.25">
      <c r="A364" s="122"/>
      <c r="B364" s="85"/>
      <c r="C364" s="35" t="s">
        <v>435</v>
      </c>
      <c r="D364" s="31" t="s">
        <v>436</v>
      </c>
      <c r="E364" s="51">
        <v>1610</v>
      </c>
      <c r="F364" s="32">
        <v>1320</v>
      </c>
      <c r="G364" s="33"/>
      <c r="H364" s="34">
        <f t="shared" si="2"/>
        <v>0</v>
      </c>
      <c r="I364" s="34">
        <f t="shared" si="3"/>
        <v>0</v>
      </c>
    </row>
    <row r="365" spans="1:9" hidden="1" x14ac:dyDescent="0.25">
      <c r="A365" s="122"/>
      <c r="B365" s="85"/>
      <c r="C365" s="35" t="s">
        <v>437</v>
      </c>
      <c r="D365" s="31" t="s">
        <v>438</v>
      </c>
      <c r="E365" s="51">
        <v>2000</v>
      </c>
      <c r="F365" s="32">
        <v>1700</v>
      </c>
      <c r="G365" s="33"/>
      <c r="H365" s="34">
        <f t="shared" si="2"/>
        <v>0</v>
      </c>
      <c r="I365" s="34">
        <f t="shared" si="3"/>
        <v>0</v>
      </c>
    </row>
    <row r="366" spans="1:9" hidden="1" x14ac:dyDescent="0.25">
      <c r="A366" s="122"/>
      <c r="B366" s="85"/>
      <c r="C366" s="35" t="s">
        <v>439</v>
      </c>
      <c r="D366" s="31" t="s">
        <v>440</v>
      </c>
      <c r="E366" s="51">
        <v>2500</v>
      </c>
      <c r="F366" s="32">
        <v>2050</v>
      </c>
      <c r="G366" s="33"/>
      <c r="H366" s="34">
        <f t="shared" si="2"/>
        <v>0</v>
      </c>
      <c r="I366" s="34">
        <f t="shared" si="3"/>
        <v>0</v>
      </c>
    </row>
    <row r="367" spans="1:9" hidden="1" x14ac:dyDescent="0.25">
      <c r="A367" s="122"/>
      <c r="B367" s="85"/>
      <c r="C367" s="35" t="s">
        <v>441</v>
      </c>
      <c r="D367" s="31" t="s">
        <v>442</v>
      </c>
      <c r="E367" s="51">
        <v>2900</v>
      </c>
      <c r="F367" s="32">
        <v>2300</v>
      </c>
      <c r="G367" s="33"/>
      <c r="H367" s="34">
        <f t="shared" si="2"/>
        <v>0</v>
      </c>
      <c r="I367" s="34">
        <f t="shared" si="3"/>
        <v>0</v>
      </c>
    </row>
    <row r="368" spans="1:9" hidden="1" x14ac:dyDescent="0.25">
      <c r="A368" s="122"/>
      <c r="B368" s="85"/>
      <c r="C368" s="35" t="s">
        <v>443</v>
      </c>
      <c r="D368" s="31" t="s">
        <v>444</v>
      </c>
      <c r="E368" s="51">
        <v>3000</v>
      </c>
      <c r="F368" s="32">
        <v>2500</v>
      </c>
      <c r="G368" s="33"/>
      <c r="H368" s="34">
        <f t="shared" si="2"/>
        <v>0</v>
      </c>
      <c r="I368" s="34">
        <f t="shared" si="3"/>
        <v>0</v>
      </c>
    </row>
    <row r="369" spans="1:9" hidden="1" x14ac:dyDescent="0.25">
      <c r="A369" s="151" t="s">
        <v>445</v>
      </c>
      <c r="B369" s="151"/>
      <c r="C369" s="151"/>
      <c r="D369" s="151"/>
      <c r="E369" s="151"/>
      <c r="F369" s="151"/>
      <c r="G369" s="151"/>
      <c r="H369" s="52"/>
      <c r="I369" s="53"/>
    </row>
    <row r="370" spans="1:9" s="4" customFormat="1" ht="15" hidden="1" customHeight="1" x14ac:dyDescent="0.25">
      <c r="A370" s="152"/>
      <c r="B370" s="153" t="s">
        <v>446</v>
      </c>
      <c r="C370" s="35" t="s">
        <v>447</v>
      </c>
      <c r="D370" s="54"/>
      <c r="E370" s="32">
        <v>2200</v>
      </c>
      <c r="F370" s="32">
        <v>2000</v>
      </c>
      <c r="G370" s="55"/>
      <c r="H370" s="34">
        <f t="shared" ref="H370:H393" si="4">G370*F370</f>
        <v>0</v>
      </c>
      <c r="I370" s="34">
        <f t="shared" ref="I370:I393" si="5">G370*E370</f>
        <v>0</v>
      </c>
    </row>
    <row r="371" spans="1:9" s="4" customFormat="1" hidden="1" x14ac:dyDescent="0.25">
      <c r="A371" s="152"/>
      <c r="B371" s="153"/>
      <c r="C371" s="35" t="s">
        <v>448</v>
      </c>
      <c r="D371" s="54"/>
      <c r="E371" s="32">
        <v>2350</v>
      </c>
      <c r="F371" s="32">
        <v>2200</v>
      </c>
      <c r="G371" s="55"/>
      <c r="H371" s="34">
        <f t="shared" si="4"/>
        <v>0</v>
      </c>
      <c r="I371" s="34">
        <f t="shared" si="5"/>
        <v>0</v>
      </c>
    </row>
    <row r="372" spans="1:9" s="4" customFormat="1" hidden="1" x14ac:dyDescent="0.25">
      <c r="A372" s="152"/>
      <c r="B372" s="153"/>
      <c r="C372" s="35" t="s">
        <v>449</v>
      </c>
      <c r="D372" s="54"/>
      <c r="E372" s="32">
        <v>2300</v>
      </c>
      <c r="F372" s="32">
        <v>2150</v>
      </c>
      <c r="G372" s="55"/>
      <c r="H372" s="34">
        <f t="shared" si="4"/>
        <v>0</v>
      </c>
      <c r="I372" s="34">
        <f t="shared" si="5"/>
        <v>0</v>
      </c>
    </row>
    <row r="373" spans="1:9" s="4" customFormat="1" hidden="1" x14ac:dyDescent="0.25">
      <c r="A373" s="152"/>
      <c r="B373" s="153"/>
      <c r="C373" s="35" t="s">
        <v>450</v>
      </c>
      <c r="D373" s="54"/>
      <c r="E373" s="32">
        <v>2700</v>
      </c>
      <c r="F373" s="32">
        <v>2300</v>
      </c>
      <c r="G373" s="55"/>
      <c r="H373" s="34">
        <f t="shared" si="4"/>
        <v>0</v>
      </c>
      <c r="I373" s="34">
        <f t="shared" si="5"/>
        <v>0</v>
      </c>
    </row>
    <row r="374" spans="1:9" s="4" customFormat="1" hidden="1" x14ac:dyDescent="0.25">
      <c r="A374" s="152"/>
      <c r="B374" s="153"/>
      <c r="C374" s="35" t="s">
        <v>451</v>
      </c>
      <c r="D374" s="54"/>
      <c r="E374" s="32">
        <v>2600</v>
      </c>
      <c r="F374" s="32">
        <v>2250</v>
      </c>
      <c r="G374" s="55"/>
      <c r="H374" s="34">
        <f t="shared" si="4"/>
        <v>0</v>
      </c>
      <c r="I374" s="34">
        <f t="shared" si="5"/>
        <v>0</v>
      </c>
    </row>
    <row r="375" spans="1:9" s="4" customFormat="1" hidden="1" x14ac:dyDescent="0.25">
      <c r="A375" s="152"/>
      <c r="B375" s="153"/>
      <c r="C375" s="35" t="s">
        <v>452</v>
      </c>
      <c r="D375" s="54"/>
      <c r="E375" s="32">
        <v>2800</v>
      </c>
      <c r="F375" s="32">
        <v>2500</v>
      </c>
      <c r="G375" s="55"/>
      <c r="H375" s="34">
        <f t="shared" si="4"/>
        <v>0</v>
      </c>
      <c r="I375" s="34">
        <f t="shared" si="5"/>
        <v>0</v>
      </c>
    </row>
    <row r="376" spans="1:9" s="4" customFormat="1" hidden="1" x14ac:dyDescent="0.25">
      <c r="A376" s="152"/>
      <c r="B376" s="153"/>
      <c r="C376" s="35" t="s">
        <v>453</v>
      </c>
      <c r="D376" s="54"/>
      <c r="E376" s="32">
        <v>2700</v>
      </c>
      <c r="F376" s="32">
        <v>2300</v>
      </c>
      <c r="G376" s="55"/>
      <c r="H376" s="34">
        <f t="shared" si="4"/>
        <v>0</v>
      </c>
      <c r="I376" s="34">
        <f t="shared" si="5"/>
        <v>0</v>
      </c>
    </row>
    <row r="377" spans="1:9" s="4" customFormat="1" hidden="1" x14ac:dyDescent="0.25">
      <c r="A377" s="152"/>
      <c r="B377" s="153"/>
      <c r="C377" s="35" t="s">
        <v>454</v>
      </c>
      <c r="D377" s="54"/>
      <c r="E377" s="32">
        <v>2900</v>
      </c>
      <c r="F377" s="32">
        <v>2600</v>
      </c>
      <c r="G377" s="55"/>
      <c r="H377" s="34">
        <f t="shared" si="4"/>
        <v>0</v>
      </c>
      <c r="I377" s="34">
        <f t="shared" si="5"/>
        <v>0</v>
      </c>
    </row>
    <row r="378" spans="1:9" s="4" customFormat="1" hidden="1" x14ac:dyDescent="0.25">
      <c r="A378" s="152"/>
      <c r="B378" s="153"/>
      <c r="C378" s="35" t="s">
        <v>455</v>
      </c>
      <c r="D378" s="54"/>
      <c r="E378" s="32">
        <v>2950</v>
      </c>
      <c r="F378" s="32">
        <v>2650</v>
      </c>
      <c r="G378" s="55"/>
      <c r="H378" s="34">
        <f t="shared" si="4"/>
        <v>0</v>
      </c>
      <c r="I378" s="34">
        <f t="shared" si="5"/>
        <v>0</v>
      </c>
    </row>
    <row r="379" spans="1:9" s="4" customFormat="1" hidden="1" x14ac:dyDescent="0.25">
      <c r="A379" s="152"/>
      <c r="B379" s="153"/>
      <c r="C379" s="35" t="s">
        <v>456</v>
      </c>
      <c r="D379" s="54"/>
      <c r="E379" s="32">
        <v>3100</v>
      </c>
      <c r="F379" s="32">
        <v>2900</v>
      </c>
      <c r="G379" s="55"/>
      <c r="H379" s="34">
        <f t="shared" si="4"/>
        <v>0</v>
      </c>
      <c r="I379" s="34">
        <f t="shared" si="5"/>
        <v>0</v>
      </c>
    </row>
    <row r="380" spans="1:9" s="4" customFormat="1" hidden="1" x14ac:dyDescent="0.25">
      <c r="A380" s="152"/>
      <c r="B380" s="153"/>
      <c r="C380" s="35" t="s">
        <v>457</v>
      </c>
      <c r="D380" s="54"/>
      <c r="E380" s="32">
        <v>3150</v>
      </c>
      <c r="F380" s="32">
        <v>2800</v>
      </c>
      <c r="G380" s="55"/>
      <c r="H380" s="34">
        <f t="shared" si="4"/>
        <v>0</v>
      </c>
      <c r="I380" s="34">
        <f t="shared" si="5"/>
        <v>0</v>
      </c>
    </row>
    <row r="381" spans="1:9" s="4" customFormat="1" hidden="1" x14ac:dyDescent="0.25">
      <c r="A381" s="152"/>
      <c r="B381" s="153"/>
      <c r="C381" s="56" t="s">
        <v>458</v>
      </c>
      <c r="D381" s="57"/>
      <c r="E381" s="58">
        <v>3500</v>
      </c>
      <c r="F381" s="58">
        <v>3150</v>
      </c>
      <c r="G381" s="59"/>
      <c r="H381" s="60">
        <f t="shared" si="4"/>
        <v>0</v>
      </c>
      <c r="I381" s="60">
        <f t="shared" si="5"/>
        <v>0</v>
      </c>
    </row>
    <row r="382" spans="1:9" ht="15" hidden="1" customHeight="1" x14ac:dyDescent="0.25">
      <c r="A382" s="135"/>
      <c r="B382" s="154" t="s">
        <v>493</v>
      </c>
      <c r="C382" s="42" t="s">
        <v>447</v>
      </c>
      <c r="D382" s="43"/>
      <c r="E382" s="61">
        <v>620</v>
      </c>
      <c r="F382" s="44">
        <v>550</v>
      </c>
      <c r="G382" s="62"/>
      <c r="H382" s="45">
        <f t="shared" si="4"/>
        <v>0</v>
      </c>
      <c r="I382" s="45">
        <f t="shared" si="5"/>
        <v>0</v>
      </c>
    </row>
    <row r="383" spans="1:9" hidden="1" x14ac:dyDescent="0.25">
      <c r="A383" s="135"/>
      <c r="B383" s="154"/>
      <c r="C383" s="35" t="s">
        <v>448</v>
      </c>
      <c r="D383" s="31"/>
      <c r="E383" s="51">
        <v>675</v>
      </c>
      <c r="F383" s="32">
        <v>630</v>
      </c>
      <c r="G383" s="55"/>
      <c r="H383" s="34">
        <f t="shared" si="4"/>
        <v>0</v>
      </c>
      <c r="I383" s="34">
        <f t="shared" si="5"/>
        <v>0</v>
      </c>
    </row>
    <row r="384" spans="1:9" hidden="1" x14ac:dyDescent="0.25">
      <c r="A384" s="135"/>
      <c r="B384" s="154"/>
      <c r="C384" s="35" t="s">
        <v>449</v>
      </c>
      <c r="D384" s="31"/>
      <c r="E384" s="51">
        <v>670</v>
      </c>
      <c r="F384" s="51">
        <v>600</v>
      </c>
      <c r="G384" s="55"/>
      <c r="H384" s="34">
        <f t="shared" si="4"/>
        <v>0</v>
      </c>
      <c r="I384" s="34">
        <f t="shared" si="5"/>
        <v>0</v>
      </c>
    </row>
    <row r="385" spans="1:9" hidden="1" x14ac:dyDescent="0.25">
      <c r="A385" s="135"/>
      <c r="B385" s="154"/>
      <c r="C385" s="35" t="s">
        <v>450</v>
      </c>
      <c r="D385" s="31"/>
      <c r="E385" s="51">
        <v>795</v>
      </c>
      <c r="F385" s="51">
        <v>700</v>
      </c>
      <c r="G385" s="55"/>
      <c r="H385" s="34">
        <f t="shared" si="4"/>
        <v>0</v>
      </c>
      <c r="I385" s="34">
        <f t="shared" si="5"/>
        <v>0</v>
      </c>
    </row>
    <row r="386" spans="1:9" hidden="1" x14ac:dyDescent="0.25">
      <c r="A386" s="135"/>
      <c r="B386" s="154"/>
      <c r="C386" s="35" t="s">
        <v>451</v>
      </c>
      <c r="D386" s="31"/>
      <c r="E386" s="51">
        <v>735</v>
      </c>
      <c r="F386" s="51">
        <v>680</v>
      </c>
      <c r="G386" s="55"/>
      <c r="H386" s="34">
        <f t="shared" si="4"/>
        <v>0</v>
      </c>
      <c r="I386" s="34">
        <f t="shared" si="5"/>
        <v>0</v>
      </c>
    </row>
    <row r="387" spans="1:9" hidden="1" x14ac:dyDescent="0.25">
      <c r="A387" s="135"/>
      <c r="B387" s="154"/>
      <c r="C387" s="35" t="s">
        <v>452</v>
      </c>
      <c r="D387" s="31"/>
      <c r="E387" s="51">
        <v>825</v>
      </c>
      <c r="F387" s="51">
        <v>750</v>
      </c>
      <c r="G387" s="55"/>
      <c r="H387" s="34">
        <f t="shared" si="4"/>
        <v>0</v>
      </c>
      <c r="I387" s="34">
        <f t="shared" si="5"/>
        <v>0</v>
      </c>
    </row>
    <row r="388" spans="1:9" hidden="1" x14ac:dyDescent="0.25">
      <c r="A388" s="135"/>
      <c r="B388" s="154"/>
      <c r="C388" s="35" t="s">
        <v>453</v>
      </c>
      <c r="D388" s="31"/>
      <c r="E388" s="51">
        <v>755</v>
      </c>
      <c r="F388" s="51">
        <v>690</v>
      </c>
      <c r="G388" s="55"/>
      <c r="H388" s="34">
        <f t="shared" si="4"/>
        <v>0</v>
      </c>
      <c r="I388" s="34">
        <f t="shared" si="5"/>
        <v>0</v>
      </c>
    </row>
    <row r="389" spans="1:9" hidden="1" x14ac:dyDescent="0.25">
      <c r="A389" s="135"/>
      <c r="B389" s="154"/>
      <c r="C389" s="35" t="s">
        <v>454</v>
      </c>
      <c r="D389" s="31"/>
      <c r="E389" s="51">
        <v>865</v>
      </c>
      <c r="F389" s="51">
        <v>800</v>
      </c>
      <c r="G389" s="55"/>
      <c r="H389" s="34">
        <f t="shared" si="4"/>
        <v>0</v>
      </c>
      <c r="I389" s="34">
        <f t="shared" si="5"/>
        <v>0</v>
      </c>
    </row>
    <row r="390" spans="1:9" hidden="1" x14ac:dyDescent="0.25">
      <c r="A390" s="135"/>
      <c r="B390" s="154"/>
      <c r="C390" s="35" t="s">
        <v>455</v>
      </c>
      <c r="D390" s="31"/>
      <c r="E390" s="51">
        <v>900</v>
      </c>
      <c r="F390" s="51">
        <v>820</v>
      </c>
      <c r="G390" s="55"/>
      <c r="H390" s="34">
        <f t="shared" si="4"/>
        <v>0</v>
      </c>
      <c r="I390" s="34">
        <f t="shared" si="5"/>
        <v>0</v>
      </c>
    </row>
    <row r="391" spans="1:9" hidden="1" x14ac:dyDescent="0.25">
      <c r="A391" s="135"/>
      <c r="B391" s="154"/>
      <c r="C391" s="35" t="s">
        <v>456</v>
      </c>
      <c r="D391" s="31"/>
      <c r="E391" s="51">
        <v>995</v>
      </c>
      <c r="F391" s="51">
        <v>940</v>
      </c>
      <c r="G391" s="55"/>
      <c r="H391" s="34">
        <f t="shared" si="4"/>
        <v>0</v>
      </c>
      <c r="I391" s="34">
        <f t="shared" si="5"/>
        <v>0</v>
      </c>
    </row>
    <row r="392" spans="1:9" hidden="1" x14ac:dyDescent="0.25">
      <c r="A392" s="135"/>
      <c r="B392" s="154"/>
      <c r="C392" s="35" t="s">
        <v>457</v>
      </c>
      <c r="D392" s="31"/>
      <c r="E392" s="51">
        <v>965</v>
      </c>
      <c r="F392" s="51">
        <v>880</v>
      </c>
      <c r="G392" s="55"/>
      <c r="H392" s="34">
        <f t="shared" si="4"/>
        <v>0</v>
      </c>
      <c r="I392" s="34">
        <f t="shared" si="5"/>
        <v>0</v>
      </c>
    </row>
    <row r="393" spans="1:9" hidden="1" x14ac:dyDescent="0.25">
      <c r="A393" s="135"/>
      <c r="B393" s="154"/>
      <c r="C393" s="35" t="s">
        <v>458</v>
      </c>
      <c r="D393" s="31"/>
      <c r="E393" s="51">
        <v>1110</v>
      </c>
      <c r="F393" s="51">
        <v>1030</v>
      </c>
      <c r="G393" s="55"/>
      <c r="H393" s="34">
        <f t="shared" si="4"/>
        <v>0</v>
      </c>
      <c r="I393" s="34">
        <f t="shared" si="5"/>
        <v>0</v>
      </c>
    </row>
    <row r="394" spans="1:9" hidden="1" x14ac:dyDescent="0.25">
      <c r="A394" s="92" t="s">
        <v>459</v>
      </c>
      <c r="B394" s="92"/>
      <c r="C394" s="92"/>
      <c r="D394" s="92"/>
      <c r="E394" s="92"/>
      <c r="F394" s="92"/>
      <c r="G394" s="92"/>
      <c r="H394" s="36"/>
      <c r="I394" s="37"/>
    </row>
    <row r="395" spans="1:9" ht="56.65" hidden="1" customHeight="1" x14ac:dyDescent="0.25">
      <c r="A395" s="66"/>
      <c r="B395" s="85" t="s">
        <v>460</v>
      </c>
      <c r="C395" s="85" t="s">
        <v>461</v>
      </c>
      <c r="D395" s="80" t="s">
        <v>462</v>
      </c>
      <c r="E395" s="82">
        <v>9200</v>
      </c>
      <c r="F395" s="82">
        <v>8900</v>
      </c>
      <c r="G395" s="103"/>
      <c r="H395" s="140">
        <f>G395*F395</f>
        <v>0</v>
      </c>
      <c r="I395" s="140">
        <f>G395*E395</f>
        <v>0</v>
      </c>
    </row>
    <row r="396" spans="1:9" ht="56.65" hidden="1" customHeight="1" x14ac:dyDescent="0.25">
      <c r="A396" s="66"/>
      <c r="B396" s="85"/>
      <c r="C396" s="85"/>
      <c r="D396" s="80"/>
      <c r="E396" s="82"/>
      <c r="F396" s="82"/>
      <c r="G396" s="103"/>
      <c r="H396" s="140"/>
      <c r="I396" s="140"/>
    </row>
    <row r="397" spans="1:9" ht="42.6" hidden="1" customHeight="1" x14ac:dyDescent="0.25">
      <c r="A397" s="120"/>
      <c r="B397" s="85" t="s">
        <v>463</v>
      </c>
      <c r="C397" s="85" t="s">
        <v>484</v>
      </c>
      <c r="D397" s="80" t="s">
        <v>483</v>
      </c>
      <c r="E397" s="82">
        <v>4750</v>
      </c>
      <c r="F397" s="82">
        <v>4600</v>
      </c>
      <c r="G397" s="103"/>
      <c r="H397" s="140">
        <f>G397*F397</f>
        <v>0</v>
      </c>
      <c r="I397" s="140">
        <f>G397*E397</f>
        <v>0</v>
      </c>
    </row>
    <row r="398" spans="1:9" ht="42.6" hidden="1" customHeight="1" x14ac:dyDescent="0.25">
      <c r="A398" s="120"/>
      <c r="B398" s="85"/>
      <c r="C398" s="85"/>
      <c r="D398" s="80"/>
      <c r="E398" s="82"/>
      <c r="F398" s="82"/>
      <c r="G398" s="103"/>
      <c r="H398" s="140"/>
      <c r="I398" s="140"/>
    </row>
    <row r="399" spans="1:9" hidden="1" x14ac:dyDescent="0.25">
      <c r="A399" s="92" t="s">
        <v>464</v>
      </c>
      <c r="B399" s="92"/>
      <c r="C399" s="92"/>
      <c r="D399" s="92"/>
      <c r="E399" s="92"/>
      <c r="F399" s="92"/>
      <c r="G399" s="92"/>
      <c r="H399" s="63"/>
      <c r="I399" s="64"/>
    </row>
    <row r="400" spans="1:9" ht="23.25" hidden="1" customHeight="1" x14ac:dyDescent="0.25">
      <c r="A400" s="158"/>
      <c r="B400" s="159" t="s">
        <v>465</v>
      </c>
      <c r="C400" s="85" t="s">
        <v>466</v>
      </c>
      <c r="D400" s="80" t="s">
        <v>355</v>
      </c>
      <c r="E400" s="84">
        <v>1145</v>
      </c>
      <c r="F400" s="84">
        <v>1045</v>
      </c>
      <c r="G400" s="103"/>
      <c r="H400" s="73">
        <f>G400*F400</f>
        <v>0</v>
      </c>
      <c r="I400" s="73">
        <f>G400*E400</f>
        <v>0</v>
      </c>
    </row>
    <row r="401" spans="1:9" ht="23.25" hidden="1" customHeight="1" x14ac:dyDescent="0.25">
      <c r="A401" s="158"/>
      <c r="B401" s="159"/>
      <c r="C401" s="85"/>
      <c r="D401" s="80"/>
      <c r="E401" s="84"/>
      <c r="F401" s="84"/>
      <c r="G401" s="103"/>
      <c r="H401" s="73"/>
      <c r="I401" s="73"/>
    </row>
    <row r="402" spans="1:9" ht="23.25" hidden="1" customHeight="1" x14ac:dyDescent="0.25">
      <c r="A402" s="158"/>
      <c r="B402" s="159"/>
      <c r="C402" s="85" t="s">
        <v>467</v>
      </c>
      <c r="D402" s="80" t="s">
        <v>355</v>
      </c>
      <c r="E402" s="84">
        <v>1330</v>
      </c>
      <c r="F402" s="84">
        <v>1210</v>
      </c>
      <c r="G402" s="103"/>
      <c r="H402" s="73">
        <f>G402*F402</f>
        <v>0</v>
      </c>
      <c r="I402" s="73">
        <f>G402*E402</f>
        <v>0</v>
      </c>
    </row>
    <row r="403" spans="1:9" ht="23.25" hidden="1" customHeight="1" x14ac:dyDescent="0.25">
      <c r="A403" s="158"/>
      <c r="B403" s="159"/>
      <c r="C403" s="85"/>
      <c r="D403" s="80"/>
      <c r="E403" s="84"/>
      <c r="F403" s="84"/>
      <c r="G403" s="103"/>
      <c r="H403" s="73"/>
      <c r="I403" s="73"/>
    </row>
    <row r="404" spans="1:9" ht="23.25" hidden="1" customHeight="1" x14ac:dyDescent="0.25">
      <c r="A404" s="160"/>
      <c r="B404" s="159" t="s">
        <v>468</v>
      </c>
      <c r="C404" s="85" t="s">
        <v>469</v>
      </c>
      <c r="D404" s="80" t="s">
        <v>355</v>
      </c>
      <c r="E404" s="84">
        <v>1310</v>
      </c>
      <c r="F404" s="84">
        <v>1195</v>
      </c>
      <c r="G404" s="103"/>
      <c r="H404" s="73">
        <f>G404*F404</f>
        <v>0</v>
      </c>
      <c r="I404" s="73">
        <f>G404*E404</f>
        <v>0</v>
      </c>
    </row>
    <row r="405" spans="1:9" ht="23.25" hidden="1" customHeight="1" x14ac:dyDescent="0.25">
      <c r="A405" s="160"/>
      <c r="B405" s="159"/>
      <c r="C405" s="85"/>
      <c r="D405" s="80"/>
      <c r="E405" s="84"/>
      <c r="F405" s="84"/>
      <c r="G405" s="103"/>
      <c r="H405" s="73"/>
      <c r="I405" s="73"/>
    </row>
    <row r="406" spans="1:9" ht="23.25" hidden="1" customHeight="1" x14ac:dyDescent="0.25">
      <c r="A406" s="160"/>
      <c r="B406" s="159"/>
      <c r="C406" s="85" t="s">
        <v>470</v>
      </c>
      <c r="D406" s="80" t="s">
        <v>355</v>
      </c>
      <c r="E406" s="84">
        <v>1460</v>
      </c>
      <c r="F406" s="84">
        <v>1340</v>
      </c>
      <c r="G406" s="103"/>
      <c r="H406" s="73">
        <f>G406*F406</f>
        <v>0</v>
      </c>
      <c r="I406" s="73">
        <f>G406*E406</f>
        <v>0</v>
      </c>
    </row>
    <row r="407" spans="1:9" ht="23.25" hidden="1" customHeight="1" x14ac:dyDescent="0.25">
      <c r="A407" s="160"/>
      <c r="B407" s="159"/>
      <c r="C407" s="85"/>
      <c r="D407" s="80"/>
      <c r="E407" s="84"/>
      <c r="F407" s="84"/>
      <c r="G407" s="103"/>
      <c r="H407" s="73"/>
      <c r="I407" s="73"/>
    </row>
    <row r="408" spans="1:9" ht="23.25" hidden="1" customHeight="1" x14ac:dyDescent="0.25">
      <c r="A408" s="158"/>
      <c r="B408" s="159" t="s">
        <v>477</v>
      </c>
      <c r="C408" s="85" t="s">
        <v>479</v>
      </c>
      <c r="D408" s="80" t="s">
        <v>355</v>
      </c>
      <c r="E408" s="84">
        <v>935</v>
      </c>
      <c r="F408" s="84">
        <v>840</v>
      </c>
      <c r="G408" s="103"/>
      <c r="H408" s="73">
        <f>G408*F408</f>
        <v>0</v>
      </c>
      <c r="I408" s="73">
        <f>G408*E408</f>
        <v>0</v>
      </c>
    </row>
    <row r="409" spans="1:9" ht="23.25" hidden="1" customHeight="1" x14ac:dyDescent="0.25">
      <c r="A409" s="158"/>
      <c r="B409" s="159"/>
      <c r="C409" s="85"/>
      <c r="D409" s="80"/>
      <c r="E409" s="84"/>
      <c r="F409" s="84"/>
      <c r="G409" s="103"/>
      <c r="H409" s="73"/>
      <c r="I409" s="73"/>
    </row>
    <row r="410" spans="1:9" ht="23.25" hidden="1" customHeight="1" x14ac:dyDescent="0.25">
      <c r="A410" s="158"/>
      <c r="B410" s="159"/>
      <c r="C410" s="85" t="s">
        <v>480</v>
      </c>
      <c r="D410" s="80" t="s">
        <v>355</v>
      </c>
      <c r="E410" s="84">
        <v>955</v>
      </c>
      <c r="F410" s="84">
        <v>870</v>
      </c>
      <c r="G410" s="103"/>
      <c r="H410" s="73">
        <f>G410*F410</f>
        <v>0</v>
      </c>
      <c r="I410" s="73">
        <f>G410*E410</f>
        <v>0</v>
      </c>
    </row>
    <row r="411" spans="1:9" ht="23.25" hidden="1" customHeight="1" x14ac:dyDescent="0.25">
      <c r="A411" s="158"/>
      <c r="B411" s="159"/>
      <c r="C411" s="85"/>
      <c r="D411" s="80"/>
      <c r="E411" s="84"/>
      <c r="F411" s="84"/>
      <c r="G411" s="103"/>
      <c r="H411" s="73"/>
      <c r="I411" s="73"/>
    </row>
    <row r="412" spans="1:9" ht="23.25" hidden="1" customHeight="1" x14ac:dyDescent="0.25">
      <c r="A412" s="160"/>
      <c r="B412" s="159" t="s">
        <v>478</v>
      </c>
      <c r="C412" s="85" t="s">
        <v>481</v>
      </c>
      <c r="D412" s="80" t="s">
        <v>355</v>
      </c>
      <c r="E412" s="84">
        <v>1195</v>
      </c>
      <c r="F412" s="84">
        <v>1055</v>
      </c>
      <c r="G412" s="103"/>
      <c r="H412" s="73">
        <f>G412*F412</f>
        <v>0</v>
      </c>
      <c r="I412" s="73">
        <f>G412*E412</f>
        <v>0</v>
      </c>
    </row>
    <row r="413" spans="1:9" ht="23.25" hidden="1" customHeight="1" x14ac:dyDescent="0.25">
      <c r="A413" s="160"/>
      <c r="B413" s="159"/>
      <c r="C413" s="85"/>
      <c r="D413" s="80"/>
      <c r="E413" s="84"/>
      <c r="F413" s="84"/>
      <c r="G413" s="103"/>
      <c r="H413" s="73"/>
      <c r="I413" s="73"/>
    </row>
    <row r="414" spans="1:9" ht="23.25" hidden="1" customHeight="1" x14ac:dyDescent="0.25">
      <c r="A414" s="160"/>
      <c r="B414" s="159"/>
      <c r="C414" s="85" t="s">
        <v>482</v>
      </c>
      <c r="D414" s="80" t="s">
        <v>355</v>
      </c>
      <c r="E414" s="84">
        <v>1205</v>
      </c>
      <c r="F414" s="84">
        <v>1095</v>
      </c>
      <c r="G414" s="103"/>
      <c r="H414" s="73">
        <f>G414*F414</f>
        <v>0</v>
      </c>
      <c r="I414" s="73">
        <f>G414*E414</f>
        <v>0</v>
      </c>
    </row>
    <row r="415" spans="1:9" ht="23.25" hidden="1" customHeight="1" x14ac:dyDescent="0.25">
      <c r="A415" s="160"/>
      <c r="B415" s="159"/>
      <c r="C415" s="85"/>
      <c r="D415" s="80"/>
      <c r="E415" s="84"/>
      <c r="F415" s="84"/>
      <c r="G415" s="103"/>
      <c r="H415" s="73"/>
      <c r="I415" s="73"/>
    </row>
    <row r="416" spans="1:9" ht="28.5" hidden="1" customHeight="1" x14ac:dyDescent="0.25">
      <c r="A416" s="155"/>
      <c r="B416" s="156" t="s">
        <v>471</v>
      </c>
      <c r="C416" s="157"/>
      <c r="D416" s="80" t="s">
        <v>355</v>
      </c>
      <c r="E416" s="84">
        <v>690</v>
      </c>
      <c r="F416" s="84">
        <v>620</v>
      </c>
      <c r="G416" s="103"/>
      <c r="H416" s="73">
        <f>G416*F416</f>
        <v>0</v>
      </c>
      <c r="I416" s="73">
        <f>G416*E416</f>
        <v>0</v>
      </c>
    </row>
    <row r="417" spans="1:9" ht="28.5" hidden="1" customHeight="1" x14ac:dyDescent="0.25">
      <c r="A417" s="155"/>
      <c r="B417" s="156"/>
      <c r="C417" s="157"/>
      <c r="D417" s="80"/>
      <c r="E417" s="84"/>
      <c r="F417" s="84"/>
      <c r="G417" s="103"/>
      <c r="H417" s="73"/>
      <c r="I417" s="73"/>
    </row>
    <row r="418" spans="1:9" ht="28.5" hidden="1" customHeight="1" x14ac:dyDescent="0.25">
      <c r="A418" s="155"/>
      <c r="B418" s="156"/>
      <c r="C418" s="157"/>
      <c r="D418" s="80"/>
      <c r="E418" s="84"/>
      <c r="F418" s="84"/>
      <c r="G418" s="103"/>
      <c r="H418" s="73"/>
      <c r="I418" s="73"/>
    </row>
    <row r="419" spans="1:9" ht="28.5" hidden="1" customHeight="1" x14ac:dyDescent="0.25">
      <c r="A419" s="155"/>
      <c r="B419" s="156" t="s">
        <v>472</v>
      </c>
      <c r="C419" s="157"/>
      <c r="D419" s="80" t="s">
        <v>355</v>
      </c>
      <c r="E419" s="84">
        <v>810</v>
      </c>
      <c r="F419" s="84">
        <v>750</v>
      </c>
      <c r="G419" s="103"/>
      <c r="H419" s="73">
        <f>G419*F419</f>
        <v>0</v>
      </c>
      <c r="I419" s="73">
        <f>G419*E419</f>
        <v>0</v>
      </c>
    </row>
    <row r="420" spans="1:9" ht="28.5" hidden="1" customHeight="1" x14ac:dyDescent="0.25">
      <c r="A420" s="155"/>
      <c r="B420" s="156"/>
      <c r="C420" s="157"/>
      <c r="D420" s="80"/>
      <c r="E420" s="84"/>
      <c r="F420" s="84"/>
      <c r="G420" s="103"/>
      <c r="H420" s="73"/>
      <c r="I420" s="73"/>
    </row>
    <row r="421" spans="1:9" ht="28.5" hidden="1" customHeight="1" x14ac:dyDescent="0.25">
      <c r="A421" s="155"/>
      <c r="B421" s="156"/>
      <c r="C421" s="157"/>
      <c r="D421" s="80"/>
      <c r="E421" s="84"/>
      <c r="F421" s="84"/>
      <c r="G421" s="103"/>
      <c r="H421" s="73"/>
      <c r="I421" s="73"/>
    </row>
    <row r="422" spans="1:9" hidden="1" x14ac:dyDescent="0.25"/>
    <row r="423" spans="1:9" ht="15.75" customHeight="1" x14ac:dyDescent="0.25">
      <c r="A423" s="161"/>
      <c r="B423" s="161"/>
      <c r="C423" s="161"/>
      <c r="D423" s="161"/>
      <c r="E423" s="161"/>
      <c r="F423" s="161"/>
      <c r="G423" s="161"/>
      <c r="H423" s="161"/>
      <c r="I423" s="161"/>
    </row>
    <row r="424" spans="1:9" ht="26.45" customHeight="1" x14ac:dyDescent="0.25">
      <c r="A424" s="162"/>
      <c r="B424" s="162"/>
      <c r="C424" s="162"/>
      <c r="D424" s="162"/>
      <c r="E424" s="162"/>
      <c r="F424" s="162"/>
      <c r="G424" s="162"/>
      <c r="H424" s="162"/>
      <c r="I424" s="162"/>
    </row>
  </sheetData>
  <sheetProtection algorithmName="SHA-512" hashValue="Le4cZ0tpknHieoMvtrSkgRnGyYZ1I5uqrwC+NyOP4f2iGk05JaWCsMdW9xByQMwaM9Ubl1hjk1ilQ9YJ2Uea1A==" saltValue="2Yn2YoJxWCMfMDMcL0e0ig==" spinCount="100000" sheet="1" selectLockedCells="1"/>
  <mergeCells count="1563"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C152:C153"/>
    <mergeCell ref="B152:B153"/>
    <mergeCell ref="A152:A153"/>
    <mergeCell ref="I152:I153"/>
    <mergeCell ref="H152:H153"/>
    <mergeCell ref="G152:G153"/>
    <mergeCell ref="F152:F153"/>
    <mergeCell ref="E152:E153"/>
    <mergeCell ref="D152:D153"/>
    <mergeCell ref="A147:G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A150:A151"/>
    <mergeCell ref="B150:B151"/>
    <mergeCell ref="C150:C151"/>
    <mergeCell ref="D150:D151"/>
    <mergeCell ref="A423:I423"/>
    <mergeCell ref="A424:I424"/>
    <mergeCell ref="I416:I418"/>
    <mergeCell ref="B419:B421"/>
    <mergeCell ref="C419:C421"/>
    <mergeCell ref="D419:D421"/>
    <mergeCell ref="E419:E421"/>
    <mergeCell ref="F419:F421"/>
    <mergeCell ref="G419:G421"/>
    <mergeCell ref="H419:H421"/>
    <mergeCell ref="A408:A411"/>
    <mergeCell ref="B408:B411"/>
    <mergeCell ref="C408:C409"/>
    <mergeCell ref="D408:D409"/>
    <mergeCell ref="E408:E409"/>
    <mergeCell ref="F408:F409"/>
    <mergeCell ref="G408:G409"/>
    <mergeCell ref="H408:H409"/>
    <mergeCell ref="I408:I409"/>
    <mergeCell ref="C410:C411"/>
    <mergeCell ref="D410:D411"/>
    <mergeCell ref="E410:E411"/>
    <mergeCell ref="F410:F411"/>
    <mergeCell ref="G410:G411"/>
    <mergeCell ref="H410:H411"/>
    <mergeCell ref="I410:I411"/>
    <mergeCell ref="A412:A415"/>
    <mergeCell ref="B412:B415"/>
    <mergeCell ref="C412:C413"/>
    <mergeCell ref="D412:D413"/>
    <mergeCell ref="E412:E413"/>
    <mergeCell ref="F412:F413"/>
    <mergeCell ref="A404:A407"/>
    <mergeCell ref="B404:B407"/>
    <mergeCell ref="C404:C405"/>
    <mergeCell ref="D404:D405"/>
    <mergeCell ref="E404:E405"/>
    <mergeCell ref="F404:F405"/>
    <mergeCell ref="G404:G405"/>
    <mergeCell ref="H404:H405"/>
    <mergeCell ref="I404:I405"/>
    <mergeCell ref="C406:C407"/>
    <mergeCell ref="D406:D407"/>
    <mergeCell ref="E406:E407"/>
    <mergeCell ref="F406:F407"/>
    <mergeCell ref="G406:G407"/>
    <mergeCell ref="H406:H407"/>
    <mergeCell ref="I406:I407"/>
    <mergeCell ref="G414:G415"/>
    <mergeCell ref="H414:H415"/>
    <mergeCell ref="I414:I415"/>
    <mergeCell ref="I419:I421"/>
    <mergeCell ref="A416:A421"/>
    <mergeCell ref="B416:B418"/>
    <mergeCell ref="C416:C418"/>
    <mergeCell ref="D416:D418"/>
    <mergeCell ref="E416:E418"/>
    <mergeCell ref="F416:F418"/>
    <mergeCell ref="G416:G418"/>
    <mergeCell ref="H416:H418"/>
    <mergeCell ref="G412:G413"/>
    <mergeCell ref="H412:H413"/>
    <mergeCell ref="I412:I413"/>
    <mergeCell ref="C414:C415"/>
    <mergeCell ref="D414:D415"/>
    <mergeCell ref="E414:E415"/>
    <mergeCell ref="F414:F415"/>
    <mergeCell ref="A399:G399"/>
    <mergeCell ref="A400:A403"/>
    <mergeCell ref="B400:B403"/>
    <mergeCell ref="C400:C401"/>
    <mergeCell ref="D400:D401"/>
    <mergeCell ref="E400:E401"/>
    <mergeCell ref="F400:F401"/>
    <mergeCell ref="G400:G401"/>
    <mergeCell ref="H400:H401"/>
    <mergeCell ref="I400:I401"/>
    <mergeCell ref="C402:C403"/>
    <mergeCell ref="D402:D403"/>
    <mergeCell ref="E402:E403"/>
    <mergeCell ref="F402:F403"/>
    <mergeCell ref="G402:G403"/>
    <mergeCell ref="H402:H403"/>
    <mergeCell ref="I402:I403"/>
    <mergeCell ref="A394:G394"/>
    <mergeCell ref="A395:A396"/>
    <mergeCell ref="B395:B396"/>
    <mergeCell ref="C395:C396"/>
    <mergeCell ref="D395:D396"/>
    <mergeCell ref="E395:E396"/>
    <mergeCell ref="F395:F396"/>
    <mergeCell ref="G395:G396"/>
    <mergeCell ref="H395:H396"/>
    <mergeCell ref="I395:I396"/>
    <mergeCell ref="A397:A398"/>
    <mergeCell ref="B397:B398"/>
    <mergeCell ref="C397:C398"/>
    <mergeCell ref="D397:D398"/>
    <mergeCell ref="E397:E398"/>
    <mergeCell ref="F397:F398"/>
    <mergeCell ref="G397:G398"/>
    <mergeCell ref="H397:H398"/>
    <mergeCell ref="I397:I398"/>
    <mergeCell ref="F345:F346"/>
    <mergeCell ref="G345:G346"/>
    <mergeCell ref="I359:I361"/>
    <mergeCell ref="A362:G362"/>
    <mergeCell ref="A363:A368"/>
    <mergeCell ref="B363:B368"/>
    <mergeCell ref="A359:A361"/>
    <mergeCell ref="B359:B361"/>
    <mergeCell ref="C359:C361"/>
    <mergeCell ref="D359:D361"/>
    <mergeCell ref="E359:E361"/>
    <mergeCell ref="F359:F361"/>
    <mergeCell ref="A369:G369"/>
    <mergeCell ref="A370:A381"/>
    <mergeCell ref="B370:B381"/>
    <mergeCell ref="A382:A393"/>
    <mergeCell ref="B382:B393"/>
    <mergeCell ref="A341:A342"/>
    <mergeCell ref="B341:B342"/>
    <mergeCell ref="C341:C342"/>
    <mergeCell ref="D341:D342"/>
    <mergeCell ref="E341:E342"/>
    <mergeCell ref="F341:F342"/>
    <mergeCell ref="G341:G342"/>
    <mergeCell ref="H341:H342"/>
    <mergeCell ref="I341:I342"/>
    <mergeCell ref="A343:A344"/>
    <mergeCell ref="B343:B344"/>
    <mergeCell ref="C343:C344"/>
    <mergeCell ref="D343:D344"/>
    <mergeCell ref="E343:E344"/>
    <mergeCell ref="F343:F344"/>
    <mergeCell ref="G359:G361"/>
    <mergeCell ref="H359:H361"/>
    <mergeCell ref="G343:G344"/>
    <mergeCell ref="H343:H344"/>
    <mergeCell ref="I343:I344"/>
    <mergeCell ref="A345:A346"/>
    <mergeCell ref="B345:B346"/>
    <mergeCell ref="C345:C346"/>
    <mergeCell ref="D345:D346"/>
    <mergeCell ref="E345:E346"/>
    <mergeCell ref="H345:H346"/>
    <mergeCell ref="I345:I346"/>
    <mergeCell ref="A347:G347"/>
    <mergeCell ref="A348:A352"/>
    <mergeCell ref="A353:G353"/>
    <mergeCell ref="A354:A358"/>
    <mergeCell ref="B354:B358"/>
    <mergeCell ref="A337:A338"/>
    <mergeCell ref="B337:B338"/>
    <mergeCell ref="C337:C338"/>
    <mergeCell ref="D337:D338"/>
    <mergeCell ref="E337:E338"/>
    <mergeCell ref="F337:F338"/>
    <mergeCell ref="G337:G338"/>
    <mergeCell ref="H337:H338"/>
    <mergeCell ref="I337:I338"/>
    <mergeCell ref="A339:A340"/>
    <mergeCell ref="B339:B340"/>
    <mergeCell ref="C339:C340"/>
    <mergeCell ref="D339:D340"/>
    <mergeCell ref="E339:E340"/>
    <mergeCell ref="F339:F340"/>
    <mergeCell ref="G339:G340"/>
    <mergeCell ref="H339:H340"/>
    <mergeCell ref="I339:I340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I333:I334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I335:I336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I329:I330"/>
    <mergeCell ref="A331:A332"/>
    <mergeCell ref="B331:B332"/>
    <mergeCell ref="C331:C332"/>
    <mergeCell ref="D331:D332"/>
    <mergeCell ref="E331:E332"/>
    <mergeCell ref="F331:F332"/>
    <mergeCell ref="G331:G332"/>
    <mergeCell ref="H331:H332"/>
    <mergeCell ref="I331:I332"/>
    <mergeCell ref="A325:A326"/>
    <mergeCell ref="B325:B326"/>
    <mergeCell ref="C325:C326"/>
    <mergeCell ref="D325:D326"/>
    <mergeCell ref="E325:E326"/>
    <mergeCell ref="F325:F326"/>
    <mergeCell ref="G325:G326"/>
    <mergeCell ref="H325:H326"/>
    <mergeCell ref="I325:I326"/>
    <mergeCell ref="A327:A328"/>
    <mergeCell ref="B327:B328"/>
    <mergeCell ref="C327:C328"/>
    <mergeCell ref="D327:D328"/>
    <mergeCell ref="E327:E328"/>
    <mergeCell ref="F327:F328"/>
    <mergeCell ref="G327:G328"/>
    <mergeCell ref="H327:H328"/>
    <mergeCell ref="I327:I328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I322"/>
    <mergeCell ref="A323:A324"/>
    <mergeCell ref="B323:B324"/>
    <mergeCell ref="C323:C324"/>
    <mergeCell ref="D323:D324"/>
    <mergeCell ref="E323:E324"/>
    <mergeCell ref="F323:F324"/>
    <mergeCell ref="G323:G324"/>
    <mergeCell ref="H323:H324"/>
    <mergeCell ref="I323:I324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A319:A320"/>
    <mergeCell ref="B319:B320"/>
    <mergeCell ref="C319:C320"/>
    <mergeCell ref="D319:D320"/>
    <mergeCell ref="E319:E320"/>
    <mergeCell ref="F319:F320"/>
    <mergeCell ref="G319:G320"/>
    <mergeCell ref="H319:H320"/>
    <mergeCell ref="I319:I320"/>
    <mergeCell ref="A313:A314"/>
    <mergeCell ref="B313:B314"/>
    <mergeCell ref="C313:C314"/>
    <mergeCell ref="D313:D314"/>
    <mergeCell ref="E313:E314"/>
    <mergeCell ref="F313:F314"/>
    <mergeCell ref="G313:G314"/>
    <mergeCell ref="H313:H314"/>
    <mergeCell ref="I313:I314"/>
    <mergeCell ref="A315:A316"/>
    <mergeCell ref="B315:B316"/>
    <mergeCell ref="C315:C316"/>
    <mergeCell ref="D315:D316"/>
    <mergeCell ref="E315:E316"/>
    <mergeCell ref="F315:F316"/>
    <mergeCell ref="G315:G316"/>
    <mergeCell ref="H315:H316"/>
    <mergeCell ref="I315:I316"/>
    <mergeCell ref="A309:A310"/>
    <mergeCell ref="B309:B310"/>
    <mergeCell ref="C309:C310"/>
    <mergeCell ref="D309:D310"/>
    <mergeCell ref="E309:E310"/>
    <mergeCell ref="F309:F310"/>
    <mergeCell ref="G309:G310"/>
    <mergeCell ref="H309:H310"/>
    <mergeCell ref="I309:I310"/>
    <mergeCell ref="A311:A312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A305:A306"/>
    <mergeCell ref="B305:B306"/>
    <mergeCell ref="C305:C306"/>
    <mergeCell ref="D305:D306"/>
    <mergeCell ref="E305:E306"/>
    <mergeCell ref="F305:F306"/>
    <mergeCell ref="G305:G306"/>
    <mergeCell ref="H305:H306"/>
    <mergeCell ref="I305:I306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I307:I308"/>
    <mergeCell ref="H301:H302"/>
    <mergeCell ref="I301:I302"/>
    <mergeCell ref="H297:H298"/>
    <mergeCell ref="I297:I298"/>
    <mergeCell ref="A299:A300"/>
    <mergeCell ref="B299:B300"/>
    <mergeCell ref="C299:C300"/>
    <mergeCell ref="D299:D300"/>
    <mergeCell ref="E299:E300"/>
    <mergeCell ref="F299:F300"/>
    <mergeCell ref="G303:G304"/>
    <mergeCell ref="H303:H304"/>
    <mergeCell ref="I299:I300"/>
    <mergeCell ref="A301:A302"/>
    <mergeCell ref="B301:B302"/>
    <mergeCell ref="C301:C302"/>
    <mergeCell ref="D301:D302"/>
    <mergeCell ref="E301:E302"/>
    <mergeCell ref="F301:F302"/>
    <mergeCell ref="G301:G302"/>
    <mergeCell ref="A303:A304"/>
    <mergeCell ref="B303:B304"/>
    <mergeCell ref="C303:C304"/>
    <mergeCell ref="D303:D304"/>
    <mergeCell ref="E303:E304"/>
    <mergeCell ref="F303:F304"/>
    <mergeCell ref="I303:I304"/>
    <mergeCell ref="F297:F298"/>
    <mergeCell ref="G297:G298"/>
    <mergeCell ref="A295:A296"/>
    <mergeCell ref="B295:B296"/>
    <mergeCell ref="C295:C296"/>
    <mergeCell ref="D295:D296"/>
    <mergeCell ref="E295:E296"/>
    <mergeCell ref="F295:F296"/>
    <mergeCell ref="G299:G300"/>
    <mergeCell ref="H299:H300"/>
    <mergeCell ref="G295:G296"/>
    <mergeCell ref="H295:H296"/>
    <mergeCell ref="I295:I296"/>
    <mergeCell ref="A297:A298"/>
    <mergeCell ref="B297:B298"/>
    <mergeCell ref="C297:C298"/>
    <mergeCell ref="D297:D298"/>
    <mergeCell ref="E297:E298"/>
    <mergeCell ref="A291:A292"/>
    <mergeCell ref="B291:B292"/>
    <mergeCell ref="C291:C292"/>
    <mergeCell ref="D291:D292"/>
    <mergeCell ref="E291:E292"/>
    <mergeCell ref="F291:F292"/>
    <mergeCell ref="G291:G292"/>
    <mergeCell ref="H291:H292"/>
    <mergeCell ref="I291:I292"/>
    <mergeCell ref="A293:A294"/>
    <mergeCell ref="B293:B294"/>
    <mergeCell ref="C293:C294"/>
    <mergeCell ref="D293:D294"/>
    <mergeCell ref="E293:E294"/>
    <mergeCell ref="F293:F294"/>
    <mergeCell ref="G293:G294"/>
    <mergeCell ref="A285:A286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H293:H294"/>
    <mergeCell ref="I293:I294"/>
    <mergeCell ref="A287:A288"/>
    <mergeCell ref="B287:B288"/>
    <mergeCell ref="C287:C288"/>
    <mergeCell ref="D287:D288"/>
    <mergeCell ref="E287:E288"/>
    <mergeCell ref="F287:F288"/>
    <mergeCell ref="G287:G288"/>
    <mergeCell ref="H287:H288"/>
    <mergeCell ref="I287:I288"/>
    <mergeCell ref="A289:A290"/>
    <mergeCell ref="B289:B290"/>
    <mergeCell ref="C289:C290"/>
    <mergeCell ref="D289:D290"/>
    <mergeCell ref="E289:E290"/>
    <mergeCell ref="F289:F290"/>
    <mergeCell ref="G289:G290"/>
    <mergeCell ref="H289:H290"/>
    <mergeCell ref="I289:I290"/>
    <mergeCell ref="A279:G279"/>
    <mergeCell ref="A280:G280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I281:I282"/>
    <mergeCell ref="A283:A284"/>
    <mergeCell ref="B283:B284"/>
    <mergeCell ref="C283:C284"/>
    <mergeCell ref="D283:D284"/>
    <mergeCell ref="E283:E284"/>
    <mergeCell ref="F283:F284"/>
    <mergeCell ref="G283:G284"/>
    <mergeCell ref="H283:H284"/>
    <mergeCell ref="I283:I284"/>
    <mergeCell ref="A273:A275"/>
    <mergeCell ref="B273:B275"/>
    <mergeCell ref="C273:C275"/>
    <mergeCell ref="D273:D275"/>
    <mergeCell ref="E273:E275"/>
    <mergeCell ref="F273:F275"/>
    <mergeCell ref="G273:G275"/>
    <mergeCell ref="H273:H275"/>
    <mergeCell ref="I273:I275"/>
    <mergeCell ref="A276:A278"/>
    <mergeCell ref="B276:B278"/>
    <mergeCell ref="C276:C278"/>
    <mergeCell ref="D276:D278"/>
    <mergeCell ref="E276:E278"/>
    <mergeCell ref="F276:F278"/>
    <mergeCell ref="G276:G278"/>
    <mergeCell ref="H276:H278"/>
    <mergeCell ref="I276:I278"/>
    <mergeCell ref="A267:A269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A270:A272"/>
    <mergeCell ref="B270:B272"/>
    <mergeCell ref="C270:C272"/>
    <mergeCell ref="D270:D272"/>
    <mergeCell ref="E270:E272"/>
    <mergeCell ref="F270:F272"/>
    <mergeCell ref="G270:G272"/>
    <mergeCell ref="H270:H272"/>
    <mergeCell ref="I270:I272"/>
    <mergeCell ref="A261:A263"/>
    <mergeCell ref="B261:B263"/>
    <mergeCell ref="C261:C263"/>
    <mergeCell ref="D261:D263"/>
    <mergeCell ref="E261:E263"/>
    <mergeCell ref="F261:F263"/>
    <mergeCell ref="G261:G263"/>
    <mergeCell ref="H261:H263"/>
    <mergeCell ref="I261:I263"/>
    <mergeCell ref="A264:A266"/>
    <mergeCell ref="B264:B266"/>
    <mergeCell ref="C264:C266"/>
    <mergeCell ref="D264:D266"/>
    <mergeCell ref="E264:E266"/>
    <mergeCell ref="F264:F266"/>
    <mergeCell ref="G264:G266"/>
    <mergeCell ref="H264:H266"/>
    <mergeCell ref="I264:I266"/>
    <mergeCell ref="A255:A257"/>
    <mergeCell ref="B255:B257"/>
    <mergeCell ref="C255:C257"/>
    <mergeCell ref="D255:D257"/>
    <mergeCell ref="E255:E257"/>
    <mergeCell ref="F255:F257"/>
    <mergeCell ref="G255:G257"/>
    <mergeCell ref="H255:H257"/>
    <mergeCell ref="I255:I257"/>
    <mergeCell ref="A258:A260"/>
    <mergeCell ref="B258:B260"/>
    <mergeCell ref="C258:C260"/>
    <mergeCell ref="D258:D260"/>
    <mergeCell ref="E258:E260"/>
    <mergeCell ref="F258:F260"/>
    <mergeCell ref="G258:G260"/>
    <mergeCell ref="H258:H260"/>
    <mergeCell ref="I258:I260"/>
    <mergeCell ref="A249:A251"/>
    <mergeCell ref="B249:B251"/>
    <mergeCell ref="C249:C251"/>
    <mergeCell ref="D249:D251"/>
    <mergeCell ref="E249:E251"/>
    <mergeCell ref="F249:F251"/>
    <mergeCell ref="G249:G251"/>
    <mergeCell ref="H249:H251"/>
    <mergeCell ref="I249:I251"/>
    <mergeCell ref="A252:A254"/>
    <mergeCell ref="B252:B254"/>
    <mergeCell ref="C252:C254"/>
    <mergeCell ref="D252:D254"/>
    <mergeCell ref="E252:E254"/>
    <mergeCell ref="F252:F254"/>
    <mergeCell ref="G252:G254"/>
    <mergeCell ref="H252:H254"/>
    <mergeCell ref="I252:I254"/>
    <mergeCell ref="A243:A245"/>
    <mergeCell ref="B243:B245"/>
    <mergeCell ref="C243:C245"/>
    <mergeCell ref="D243:D245"/>
    <mergeCell ref="E243:E245"/>
    <mergeCell ref="F243:F245"/>
    <mergeCell ref="G243:G245"/>
    <mergeCell ref="H243:H245"/>
    <mergeCell ref="I243:I245"/>
    <mergeCell ref="A246:A248"/>
    <mergeCell ref="B246:B248"/>
    <mergeCell ref="C246:C248"/>
    <mergeCell ref="D246:D248"/>
    <mergeCell ref="E246:E248"/>
    <mergeCell ref="F246:F248"/>
    <mergeCell ref="G246:G248"/>
    <mergeCell ref="H246:H248"/>
    <mergeCell ref="I246:I248"/>
    <mergeCell ref="A237:A239"/>
    <mergeCell ref="B237:B239"/>
    <mergeCell ref="C237:C239"/>
    <mergeCell ref="D237:D239"/>
    <mergeCell ref="E237:E239"/>
    <mergeCell ref="F237:F239"/>
    <mergeCell ref="G237:G239"/>
    <mergeCell ref="H237:H239"/>
    <mergeCell ref="I237:I239"/>
    <mergeCell ref="A240:A242"/>
    <mergeCell ref="B240:B242"/>
    <mergeCell ref="C240:C242"/>
    <mergeCell ref="D240:D242"/>
    <mergeCell ref="E240:E242"/>
    <mergeCell ref="F240:F242"/>
    <mergeCell ref="G240:G242"/>
    <mergeCell ref="H240:H242"/>
    <mergeCell ref="I240:I242"/>
    <mergeCell ref="H229:H230"/>
    <mergeCell ref="I229:I230"/>
    <mergeCell ref="A227:A228"/>
    <mergeCell ref="B231:B232"/>
    <mergeCell ref="D231:D232"/>
    <mergeCell ref="E231:E232"/>
    <mergeCell ref="F231:F232"/>
    <mergeCell ref="G231:G232"/>
    <mergeCell ref="H231:H232"/>
    <mergeCell ref="I231:I232"/>
    <mergeCell ref="A233:G233"/>
    <mergeCell ref="A234:A236"/>
    <mergeCell ref="B234:B236"/>
    <mergeCell ref="C234:C236"/>
    <mergeCell ref="D234:D236"/>
    <mergeCell ref="E234:E236"/>
    <mergeCell ref="F234:F236"/>
    <mergeCell ref="G234:G236"/>
    <mergeCell ref="H234:H236"/>
    <mergeCell ref="I234:I236"/>
    <mergeCell ref="A231:A232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224:G224"/>
    <mergeCell ref="F225:F226"/>
    <mergeCell ref="G225:G226"/>
    <mergeCell ref="H225:H226"/>
    <mergeCell ref="I225:I226"/>
    <mergeCell ref="A225:A226"/>
    <mergeCell ref="H227:H228"/>
    <mergeCell ref="I227:I228"/>
    <mergeCell ref="B227:B228"/>
    <mergeCell ref="D227:D228"/>
    <mergeCell ref="E227:E228"/>
    <mergeCell ref="F227:F228"/>
    <mergeCell ref="G227:G228"/>
    <mergeCell ref="B225:B226"/>
    <mergeCell ref="C225:C232"/>
    <mergeCell ref="D225:D226"/>
    <mergeCell ref="E225:E226"/>
    <mergeCell ref="A229:A230"/>
    <mergeCell ref="B229:B230"/>
    <mergeCell ref="D229:D230"/>
    <mergeCell ref="E229:E230"/>
    <mergeCell ref="F229:F230"/>
    <mergeCell ref="G229:G230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A210:A211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E150:E151"/>
    <mergeCell ref="F150:F151"/>
    <mergeCell ref="G150:G151"/>
    <mergeCell ref="H150:H151"/>
    <mergeCell ref="I150:I151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A67:A68"/>
    <mergeCell ref="B67:B68"/>
    <mergeCell ref="C67:C68"/>
    <mergeCell ref="D67:D68"/>
    <mergeCell ref="G67:G68"/>
    <mergeCell ref="H67:H68"/>
    <mergeCell ref="I67:I68"/>
    <mergeCell ref="E67:E68"/>
    <mergeCell ref="F67:F68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30:G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B26:B27"/>
    <mergeCell ref="C26:C27"/>
    <mergeCell ref="D26:D27"/>
    <mergeCell ref="E26:E27"/>
    <mergeCell ref="F26:F27"/>
    <mergeCell ref="G26:G27"/>
    <mergeCell ref="H26:H27"/>
    <mergeCell ref="I26: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26:A27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A2:B2"/>
    <mergeCell ref="D2:F2"/>
    <mergeCell ref="A4:B4"/>
    <mergeCell ref="A7:G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hyperlinks>
    <hyperlink ref="C2" r:id="rId1" xr:uid="{00000000-0004-0000-0000-000000000000}"/>
    <hyperlink ref="D2" r:id="rId2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scale="55" firstPageNumber="0" fitToHeight="7" orientation="portrait" horizontalDpi="300" verticalDpi="300" r:id="rId3"/>
  <headerFooter alignWithMargins="0"/>
  <rowBreaks count="7" manualBreakCount="7">
    <brk id="36" max="16383" man="1"/>
    <brk id="62" max="16383" man="1"/>
    <brk id="88" max="16383" man="1"/>
    <brk id="118" max="16383" man="1"/>
    <brk id="146" max="16383" man="1"/>
    <brk id="201" max="16383" man="1"/>
    <brk id="232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Большой</dc:creator>
  <cp:lastModifiedBy>Пользователь</cp:lastModifiedBy>
  <cp:revision>85</cp:revision>
  <cp:lastPrinted>2025-01-17T08:13:17Z</cp:lastPrinted>
  <dcterms:created xsi:type="dcterms:W3CDTF">2006-09-28T05:33:49Z</dcterms:created>
  <dcterms:modified xsi:type="dcterms:W3CDTF">2025-10-06T10:50:31Z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